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1 августа 11 г.   (2)" sheetId="1" r:id="rId1"/>
  </sheets>
  <definedNames>
    <definedName name="_xlnm.Print_Area" localSheetId="0">'с 1 августа 11 г.   (2)'!$A$1:$H$142</definedName>
  </definedNames>
  <calcPr fullCalcOnLoad="1"/>
</workbook>
</file>

<file path=xl/sharedStrings.xml><?xml version="1.0" encoding="utf-8"?>
<sst xmlns="http://schemas.openxmlformats.org/spreadsheetml/2006/main" count="353" uniqueCount="241">
  <si>
    <t>ПРАЙС-ЛИСТ</t>
  </si>
  <si>
    <t>Наименование изделий</t>
  </si>
  <si>
    <t>Объем на ед.             измер.               (м3)</t>
  </si>
  <si>
    <t>Ед.                изм.</t>
  </si>
  <si>
    <t>Мар-          ка               бе-тона</t>
  </si>
  <si>
    <t xml:space="preserve">Геометри-ческие размеры (мм)      </t>
  </si>
  <si>
    <t xml:space="preserve">Цена без НДС руб. </t>
  </si>
  <si>
    <t>Цена с НДС руб.</t>
  </si>
  <si>
    <t>Пустотные плиты</t>
  </si>
  <si>
    <t>ПК 72.15.8Ат800та</t>
  </si>
  <si>
    <t>шт</t>
  </si>
  <si>
    <t>7180*1490*220</t>
  </si>
  <si>
    <t>ПК 66.15.8Ат800та</t>
  </si>
  <si>
    <t>6580*1490*220</t>
  </si>
  <si>
    <t>ПК 63.15.8Ат800та</t>
  </si>
  <si>
    <t>6280*1490*220</t>
  </si>
  <si>
    <t>ПК 60.15.8Ат800та</t>
  </si>
  <si>
    <t>5980*1490*220</t>
  </si>
  <si>
    <t>ПК 57.15.8Ат800та</t>
  </si>
  <si>
    <t>5680*1490*220</t>
  </si>
  <si>
    <t>ПК 54.15.8Ат800та</t>
  </si>
  <si>
    <t>5380*1490*220</t>
  </si>
  <si>
    <t>ПК 51.15.8Ат800та</t>
  </si>
  <si>
    <t>5080*1490*220</t>
  </si>
  <si>
    <t>ПК 48.15.Ат800та</t>
  </si>
  <si>
    <t>4780*1490*220</t>
  </si>
  <si>
    <t>ПК 45.15.8та</t>
  </si>
  <si>
    <t>4480*1490*220</t>
  </si>
  <si>
    <t>ПК 42.15.8та</t>
  </si>
  <si>
    <t>4180*1490*220</t>
  </si>
  <si>
    <t>ПК 39.15.8та</t>
  </si>
  <si>
    <t>шт.</t>
  </si>
  <si>
    <t>3880*1490*220</t>
  </si>
  <si>
    <t xml:space="preserve">ПК 36.15.8та </t>
  </si>
  <si>
    <t>3580*1490*220</t>
  </si>
  <si>
    <t>ПК 30.15.8та</t>
  </si>
  <si>
    <t>2980*1490*220</t>
  </si>
  <si>
    <t>ПК 24.15.8та</t>
  </si>
  <si>
    <t>2380*1490*220</t>
  </si>
  <si>
    <t>ПК 72.12.8Ат800та</t>
  </si>
  <si>
    <t>7180*1190*220</t>
  </si>
  <si>
    <t>ПК 66.12.8АТ800та</t>
  </si>
  <si>
    <t>6580*1190*220</t>
  </si>
  <si>
    <t>ПК 63.12.8АТ800та</t>
  </si>
  <si>
    <t>6280*1190*220</t>
  </si>
  <si>
    <t>ПК 60.12.8АТ800та</t>
  </si>
  <si>
    <t>5980*1190*220</t>
  </si>
  <si>
    <t>ПК 57.12.8АТ800та</t>
  </si>
  <si>
    <t>5680*1190*220</t>
  </si>
  <si>
    <t>ПК 54.12.8Ат800та</t>
  </si>
  <si>
    <t>5380*1190*220</t>
  </si>
  <si>
    <t>ПК 51.12.8АТ800та</t>
  </si>
  <si>
    <t>5080*1190*220</t>
  </si>
  <si>
    <t>ПК 48.12.8Ат800та</t>
  </si>
  <si>
    <t>4780*1190*220</t>
  </si>
  <si>
    <t>ПК 45.12.8та</t>
  </si>
  <si>
    <t>4480*1190*220</t>
  </si>
  <si>
    <t>ПК 42.12.8та</t>
  </si>
  <si>
    <t>4180*1190*220</t>
  </si>
  <si>
    <t>ПК 36.12.8та</t>
  </si>
  <si>
    <t>3580*1190*220</t>
  </si>
  <si>
    <t>ПК 30.12.8та</t>
  </si>
  <si>
    <t>2980*1190*220</t>
  </si>
  <si>
    <t>ПК 24.12.8та</t>
  </si>
  <si>
    <t>2380*1190*220</t>
  </si>
  <si>
    <t>ПК 72.10.8Ат800та</t>
  </si>
  <si>
    <t>щт</t>
  </si>
  <si>
    <t>7180*990*220</t>
  </si>
  <si>
    <t>ПК 63.10.8Ат800та</t>
  </si>
  <si>
    <t>6280*990*220</t>
  </si>
  <si>
    <t>ПК 60.10.8Ат800та</t>
  </si>
  <si>
    <t>5980*990*220</t>
  </si>
  <si>
    <t>ПК 57.10.8Ат800та</t>
  </si>
  <si>
    <t>5680*990*220</t>
  </si>
  <si>
    <t>ПК 54.10.8Ат800та</t>
  </si>
  <si>
    <t>5380*990*220</t>
  </si>
  <si>
    <t>ПК 51.10.8Ат800та</t>
  </si>
  <si>
    <t>5080*990*220</t>
  </si>
  <si>
    <t>ПК 48.10.8Ат800та</t>
  </si>
  <si>
    <t>4780*990*220</t>
  </si>
  <si>
    <t>ПК 45.10.8та</t>
  </si>
  <si>
    <t>4480*990*220</t>
  </si>
  <si>
    <t>ПК 42.10.8та</t>
  </si>
  <si>
    <t>4180*990*220</t>
  </si>
  <si>
    <t>ПК 36.10.8та</t>
  </si>
  <si>
    <t>3580*990*220</t>
  </si>
  <si>
    <t>ПК 33.10.8та</t>
  </si>
  <si>
    <t>3280*990*220</t>
  </si>
  <si>
    <t>ПК 30.10.8та</t>
  </si>
  <si>
    <t>2980*990*220</t>
  </si>
  <si>
    <t>ПК 24.10.8та</t>
  </si>
  <si>
    <t>2380*990*220</t>
  </si>
  <si>
    <t xml:space="preserve">  Перемычки</t>
  </si>
  <si>
    <t>2ПБ 13 – 1 п</t>
  </si>
  <si>
    <t>1290*120*140</t>
  </si>
  <si>
    <t>2 ПБ 16-2П</t>
  </si>
  <si>
    <t>1550*120*140</t>
  </si>
  <si>
    <t>2 ПБ 19 – 3 п</t>
  </si>
  <si>
    <t>1940*120*140</t>
  </si>
  <si>
    <t>2 ПБ 30 – 4 п</t>
  </si>
  <si>
    <t>2980*120*140</t>
  </si>
  <si>
    <t>8 ПБ 13 – 1 п</t>
  </si>
  <si>
    <t>1290*120*90</t>
  </si>
  <si>
    <t>8 ПБ 16—1п</t>
  </si>
  <si>
    <t>1550*120*90</t>
  </si>
  <si>
    <t>8 ПБ 19 – 3 п</t>
  </si>
  <si>
    <t>1940*120*90</t>
  </si>
  <si>
    <t>9 ПБ 13 – 37 п</t>
  </si>
  <si>
    <t>1290*120*190</t>
  </si>
  <si>
    <t>9 ПБ 18 – 37 п</t>
  </si>
  <si>
    <t>1810*120*190</t>
  </si>
  <si>
    <t>9 ПБ 18—8п</t>
  </si>
  <si>
    <t>9 ПБ 22—8п</t>
  </si>
  <si>
    <t>2200*120*190</t>
  </si>
  <si>
    <t>9 ПБ 25 – 8 п</t>
  </si>
  <si>
    <t>2460*120*190</t>
  </si>
  <si>
    <t>10 ПБ 21 – 27 п</t>
  </si>
  <si>
    <t>2070*250*190</t>
  </si>
  <si>
    <t>10 ПБ 25 – 37 п</t>
  </si>
  <si>
    <t>2460*250*190</t>
  </si>
  <si>
    <t>10 ПБ 27 – 37 п</t>
  </si>
  <si>
    <t>2720*250*190</t>
  </si>
  <si>
    <t>Дорожные плиты</t>
  </si>
  <si>
    <t>2П 60.10.30</t>
  </si>
  <si>
    <t>5980*990*160</t>
  </si>
  <si>
    <t>2П 60.12.30</t>
  </si>
  <si>
    <t>5980*1190*160</t>
  </si>
  <si>
    <t>2П 60.15.30</t>
  </si>
  <si>
    <t>5980*1490*160</t>
  </si>
  <si>
    <t>2П 63.10.30</t>
  </si>
  <si>
    <t>6280*990*160</t>
  </si>
  <si>
    <t>2П 63.12.30</t>
  </si>
  <si>
    <t>6280*1190*160</t>
  </si>
  <si>
    <t>2П 63.15.30</t>
  </si>
  <si>
    <t>6280*1490*160</t>
  </si>
  <si>
    <t>2П 72.12.30</t>
  </si>
  <si>
    <t>7180*1190*160</t>
  </si>
  <si>
    <t>2П 72.15.30</t>
  </si>
  <si>
    <t>7180*1490*160</t>
  </si>
  <si>
    <t>С 50.30.6.1.у</t>
  </si>
  <si>
    <t>5250*300*300</t>
  </si>
  <si>
    <t>С 50.30.8.1.у</t>
  </si>
  <si>
    <t>С 60.30.6.1.у</t>
  </si>
  <si>
    <t>6250*300*300</t>
  </si>
  <si>
    <t>С 60.30.8.1.у</t>
  </si>
  <si>
    <t>С 70.30.6.1.у</t>
  </si>
  <si>
    <t>7250*300*300</t>
  </si>
  <si>
    <t>С 70.30.8.1.у</t>
  </si>
  <si>
    <t>С 70.35.8.1.у</t>
  </si>
  <si>
    <t>7250*350*300</t>
  </si>
  <si>
    <t>С 80.30.6 .1.у</t>
  </si>
  <si>
    <t>8250*300*300</t>
  </si>
  <si>
    <t xml:space="preserve">С 80.30.8.1.у </t>
  </si>
  <si>
    <t xml:space="preserve">С 80.35.8.1.у </t>
  </si>
  <si>
    <t>8250*350*300</t>
  </si>
  <si>
    <t>С 90.30.6.1.у</t>
  </si>
  <si>
    <t>9250*300*300</t>
  </si>
  <si>
    <t xml:space="preserve">С 90.30.8.1.у </t>
  </si>
  <si>
    <t xml:space="preserve">С 90.35.8.1.у </t>
  </si>
  <si>
    <t>9250*-350*300</t>
  </si>
  <si>
    <t>С 100.30.6.1.у</t>
  </si>
  <si>
    <t>10250*300*300</t>
  </si>
  <si>
    <t>С 100.30.8.1.у</t>
  </si>
  <si>
    <t>С 110.30.8.1.у</t>
  </si>
  <si>
    <t>11250*300*300</t>
  </si>
  <si>
    <t>С 120.30.8.1.у</t>
  </si>
  <si>
    <t>12250*300*300</t>
  </si>
  <si>
    <t>Прогоны</t>
  </si>
  <si>
    <t>ПРГ 60. 2.5-4т</t>
  </si>
  <si>
    <t>5980*200*500</t>
  </si>
  <si>
    <t>ПРГ 46.2.5т-4т</t>
  </si>
  <si>
    <t>4580*200*500</t>
  </si>
  <si>
    <t>ПРГ 42. 2.5-4т</t>
  </si>
  <si>
    <t>4180*200*500</t>
  </si>
  <si>
    <t xml:space="preserve">ПРГ 36. 1.4-4т  </t>
  </si>
  <si>
    <t>3580*120*400</t>
  </si>
  <si>
    <t>ПРГ 32. 1.4-4т</t>
  </si>
  <si>
    <t>3180*120*400</t>
  </si>
  <si>
    <t>ПРГ 28.1.3-4т</t>
  </si>
  <si>
    <t>2780*120*300</t>
  </si>
  <si>
    <t>Плиты , плитки и др.изделия</t>
  </si>
  <si>
    <t xml:space="preserve">СП-1 </t>
  </si>
  <si>
    <t>590*890*90</t>
  </si>
  <si>
    <t xml:space="preserve">СП-2 </t>
  </si>
  <si>
    <t>590*500*90</t>
  </si>
  <si>
    <t xml:space="preserve">ОП 4.4 - т </t>
  </si>
  <si>
    <t>380*380*140</t>
  </si>
  <si>
    <t xml:space="preserve">ОП 6.4 - т </t>
  </si>
  <si>
    <t>640*380*220</t>
  </si>
  <si>
    <t xml:space="preserve">Лоток Л 11 / 2 -8 </t>
  </si>
  <si>
    <t>2930*1450</t>
  </si>
  <si>
    <t xml:space="preserve"> Керамзитобетонные балки и плиты                                   </t>
  </si>
  <si>
    <t xml:space="preserve">ИПС-1 а  </t>
  </si>
  <si>
    <t>880*620*100</t>
  </si>
  <si>
    <t>ИПС-1 б</t>
  </si>
  <si>
    <t>500*620*100</t>
  </si>
  <si>
    <t>Лестничные  площадки</t>
  </si>
  <si>
    <t>ЛМП 57.11.15 - 5</t>
  </si>
  <si>
    <t>5650*1150*1500</t>
  </si>
  <si>
    <t xml:space="preserve">          Плиты и фундаменты заборов </t>
  </si>
  <si>
    <t>Плита  ПЗ - 1</t>
  </si>
  <si>
    <t>4800*2320*200</t>
  </si>
  <si>
    <t>Фундамент ФЗ - 1</t>
  </si>
  <si>
    <t>1000*1200*650</t>
  </si>
  <si>
    <t xml:space="preserve"> Фундаментные блоки</t>
  </si>
  <si>
    <t>ФБС 24.3.6</t>
  </si>
  <si>
    <t>2400*300*600</t>
  </si>
  <si>
    <t>ФБС 24.4.6</t>
  </si>
  <si>
    <t>2400*400*600</t>
  </si>
  <si>
    <t>ФБС 24.5.6</t>
  </si>
  <si>
    <t>2400*500*600</t>
  </si>
  <si>
    <t>ФБС 24.6.6</t>
  </si>
  <si>
    <t>2400*600*600</t>
  </si>
  <si>
    <t>ФБС 12.4.6</t>
  </si>
  <si>
    <t>1200*400*600</t>
  </si>
  <si>
    <t>ФБС 12.5.6</t>
  </si>
  <si>
    <t>1200*500*600</t>
  </si>
  <si>
    <t>ФБС 12.6.6</t>
  </si>
  <si>
    <t>1200*600*600</t>
  </si>
  <si>
    <t>ФБС 8.4.6</t>
  </si>
  <si>
    <t>800*400*600</t>
  </si>
  <si>
    <t>ФБС 8.5.6</t>
  </si>
  <si>
    <t>800*500*600</t>
  </si>
  <si>
    <t>ФБС 8.6.6</t>
  </si>
  <si>
    <t>800*600*600</t>
  </si>
  <si>
    <t>ФБС 9.4.6</t>
  </si>
  <si>
    <t>900*400*600</t>
  </si>
  <si>
    <t>ФБС 9.5.6</t>
  </si>
  <si>
    <t>900*500*600</t>
  </si>
  <si>
    <t>Контактные телефоны:</t>
  </si>
  <si>
    <t>Сваи</t>
  </si>
  <si>
    <t>Цены ЖБИ-3</t>
  </si>
  <si>
    <t>Объем по геомет.                     размерам (м3)</t>
  </si>
  <si>
    <t>Цены ЖБИ-3 с 20.06.11 г.</t>
  </si>
  <si>
    <t>Цены действую-                   щие</t>
  </si>
  <si>
    <t>Коэф.                                      повыш.                                         цен</t>
  </si>
  <si>
    <t>ООО "ЗСК Булгар"</t>
  </si>
  <si>
    <t>Сайт: www.zskbulgar.narod.ru</t>
  </si>
  <si>
    <t>Начальник коммерческого отдела Афанасьева Екатерина тел. 297-78-97</t>
  </si>
  <si>
    <t xml:space="preserve">Отдел маркетинга   тел.      203-05-48                                           </t>
  </si>
  <si>
    <t>Тел/факс 203-05-10                                                   Вводится с 1 августа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</si>
</sst>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4">
    <font>
      <sz val="10"/>
      <name val="Arial"/>
      <family val="0"/>
    </font>
    <font>
      <b/>
      <sz val="92"/>
      <name val="Arial Cyr"/>
      <family val="0"/>
    </font>
    <font>
      <sz val="10"/>
      <name val="Arial Cyr"/>
      <family val="0"/>
    </font>
    <font>
      <b/>
      <sz val="24"/>
      <name val="Arial"/>
      <family val="2"/>
    </font>
    <font>
      <b/>
      <sz val="82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b/>
      <sz val="36"/>
      <name val="Arial Cyr"/>
      <family val="0"/>
    </font>
    <font>
      <b/>
      <sz val="4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33" borderId="0" xfId="52" applyFont="1" applyFill="1">
      <alignment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1" fontId="7" fillId="33" borderId="10" xfId="52" applyNumberFormat="1" applyFont="1" applyFill="1" applyBorder="1" applyAlignment="1">
      <alignment horizontal="center" vertical="center" wrapText="1"/>
      <protection/>
    </xf>
    <xf numFmtId="1" fontId="7" fillId="33" borderId="11" xfId="52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 vertical="center" wrapText="1"/>
    </xf>
    <xf numFmtId="0" fontId="5" fillId="34" borderId="11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2" fontId="5" fillId="0" borderId="11" xfId="52" applyNumberFormat="1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172" fontId="5" fillId="0" borderId="11" xfId="52" applyNumberFormat="1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5" fillId="34" borderId="11" xfId="52" applyFont="1" applyFill="1" applyBorder="1" applyAlignment="1">
      <alignment horizontal="left" vertical="center" wrapText="1"/>
      <protection/>
    </xf>
    <xf numFmtId="1" fontId="6" fillId="33" borderId="11" xfId="0" applyNumberFormat="1" applyFont="1" applyFill="1" applyBorder="1" applyAlignment="1">
      <alignment vertical="center" wrapText="1"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-лист ЖБИ с 15.05.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view="pageBreakPreview" zoomScale="25" zoomScaleSheetLayoutView="25" zoomScalePageLayoutView="0" workbookViewId="0" topLeftCell="A114">
      <selection activeCell="H137" sqref="H137"/>
    </sheetView>
  </sheetViews>
  <sheetFormatPr defaultColWidth="9.140625" defaultRowHeight="109.5" customHeight="1"/>
  <cols>
    <col min="1" max="1" width="94.57421875" style="1" customWidth="1"/>
    <col min="2" max="2" width="15.8515625" style="1" hidden="1" customWidth="1"/>
    <col min="3" max="3" width="17.140625" style="1" customWidth="1"/>
    <col min="4" max="4" width="39.140625" style="1" customWidth="1"/>
    <col min="5" max="5" width="24.28125" style="2" hidden="1" customWidth="1"/>
    <col min="6" max="6" width="59.7109375" style="1" customWidth="1"/>
    <col min="7" max="7" width="34.28125" style="1" customWidth="1"/>
    <col min="8" max="8" width="37.28125" style="1" customWidth="1"/>
    <col min="9" max="9" width="44.7109375" style="1" hidden="1" customWidth="1"/>
    <col min="10" max="10" width="0.5625" style="1" hidden="1" customWidth="1"/>
    <col min="11" max="11" width="48.57421875" style="1" hidden="1" customWidth="1"/>
    <col min="12" max="12" width="50.8515625" style="1" hidden="1" customWidth="1"/>
    <col min="13" max="25" width="9.140625" style="1" customWidth="1"/>
    <col min="26" max="26" width="16.7109375" style="1" bestFit="1" customWidth="1"/>
    <col min="27" max="16384" width="9.140625" style="1" customWidth="1"/>
  </cols>
  <sheetData>
    <row r="1" spans="1:8" ht="50.2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71.25" customHeight="1">
      <c r="A2" s="35" t="s">
        <v>236</v>
      </c>
      <c r="B2" s="35"/>
      <c r="C2" s="35"/>
      <c r="D2" s="35"/>
      <c r="E2" s="35"/>
      <c r="F2" s="35"/>
      <c r="G2" s="35"/>
      <c r="H2" s="35"/>
    </row>
    <row r="3" spans="1:8" ht="57" customHeight="1">
      <c r="A3" s="36" t="s">
        <v>240</v>
      </c>
      <c r="B3" s="36"/>
      <c r="C3" s="36"/>
      <c r="D3" s="36"/>
      <c r="E3" s="36"/>
      <c r="F3" s="36"/>
      <c r="G3" s="36"/>
      <c r="H3" s="36"/>
    </row>
    <row r="4" spans="1:12" ht="315.75" customHeight="1">
      <c r="A4" s="37" t="s">
        <v>1</v>
      </c>
      <c r="B4" s="38" t="s">
        <v>2</v>
      </c>
      <c r="C4" s="37" t="s">
        <v>3</v>
      </c>
      <c r="D4" s="37" t="s">
        <v>232</v>
      </c>
      <c r="E4" s="37" t="s">
        <v>4</v>
      </c>
      <c r="F4" s="37" t="s">
        <v>5</v>
      </c>
      <c r="G4" s="16" t="s">
        <v>6</v>
      </c>
      <c r="H4" s="39" t="s">
        <v>7</v>
      </c>
      <c r="I4" s="10" t="s">
        <v>234</v>
      </c>
      <c r="J4" s="10" t="s">
        <v>231</v>
      </c>
      <c r="K4" s="10" t="s">
        <v>233</v>
      </c>
      <c r="L4" s="10" t="s">
        <v>235</v>
      </c>
    </row>
    <row r="5" spans="1:12" ht="109.5" customHeight="1" hidden="1">
      <c r="A5" s="37"/>
      <c r="B5" s="38"/>
      <c r="C5" s="37"/>
      <c r="D5" s="37"/>
      <c r="E5" s="37"/>
      <c r="F5" s="37"/>
      <c r="G5" s="16"/>
      <c r="H5" s="39"/>
      <c r="I5" s="10"/>
      <c r="J5" s="10"/>
      <c r="K5" s="10"/>
      <c r="L5" s="10"/>
    </row>
    <row r="6" spans="1:12" ht="109.5" customHeight="1" hidden="1">
      <c r="A6" s="37"/>
      <c r="B6" s="38"/>
      <c r="C6" s="37"/>
      <c r="D6" s="37"/>
      <c r="E6" s="37"/>
      <c r="F6" s="37"/>
      <c r="G6" s="16"/>
      <c r="H6" s="39"/>
      <c r="I6" s="10"/>
      <c r="J6" s="10"/>
      <c r="K6" s="10"/>
      <c r="L6" s="10"/>
    </row>
    <row r="7" spans="1:12" ht="84.75" customHeight="1" hidden="1">
      <c r="A7" s="37"/>
      <c r="B7" s="38"/>
      <c r="C7" s="37"/>
      <c r="D7" s="37"/>
      <c r="E7" s="37"/>
      <c r="F7" s="37"/>
      <c r="G7" s="16"/>
      <c r="H7" s="39"/>
      <c r="I7" s="10"/>
      <c r="J7" s="10"/>
      <c r="K7" s="10"/>
      <c r="L7" s="10"/>
    </row>
    <row r="8" spans="1:12" ht="51.75" customHeight="1">
      <c r="A8" s="29" t="s">
        <v>8</v>
      </c>
      <c r="B8" s="29"/>
      <c r="C8" s="29"/>
      <c r="D8" s="29"/>
      <c r="E8" s="29"/>
      <c r="F8" s="29"/>
      <c r="G8" s="29"/>
      <c r="H8" s="22"/>
      <c r="I8" s="9"/>
      <c r="J8" s="9"/>
      <c r="K8" s="9"/>
      <c r="L8" s="9"/>
    </row>
    <row r="9" spans="1:12" ht="63" customHeight="1">
      <c r="A9" s="23" t="s">
        <v>9</v>
      </c>
      <c r="B9" s="16">
        <v>1.36</v>
      </c>
      <c r="C9" s="16" t="s">
        <v>10</v>
      </c>
      <c r="D9" s="16">
        <v>2.35</v>
      </c>
      <c r="E9" s="16">
        <v>350</v>
      </c>
      <c r="F9" s="16" t="s">
        <v>11</v>
      </c>
      <c r="G9" s="17">
        <f aca="true" t="shared" si="0" ref="G9:G22">H9/1.18</f>
        <v>10932.203389830509</v>
      </c>
      <c r="H9" s="12">
        <v>12900</v>
      </c>
      <c r="I9" s="11">
        <v>11040</v>
      </c>
      <c r="J9" s="10">
        <v>10643.03</v>
      </c>
      <c r="K9" s="10"/>
      <c r="L9" s="21">
        <f aca="true" t="shared" si="1" ref="L9:L22">H9/I9</f>
        <v>1.1684782608695652</v>
      </c>
    </row>
    <row r="10" spans="1:12" ht="63" customHeight="1">
      <c r="A10" s="23" t="s">
        <v>12</v>
      </c>
      <c r="B10" s="16">
        <v>1.25</v>
      </c>
      <c r="C10" s="16" t="s">
        <v>10</v>
      </c>
      <c r="D10" s="16">
        <v>2.16</v>
      </c>
      <c r="E10" s="16">
        <v>250</v>
      </c>
      <c r="F10" s="16" t="s">
        <v>13</v>
      </c>
      <c r="G10" s="17">
        <f t="shared" si="0"/>
        <v>10889.830508474577</v>
      </c>
      <c r="H10" s="12">
        <v>12850</v>
      </c>
      <c r="I10" s="11">
        <v>11038</v>
      </c>
      <c r="J10" s="10">
        <v>9913.48</v>
      </c>
      <c r="K10" s="10"/>
      <c r="L10" s="21">
        <f t="shared" si="1"/>
        <v>1.164160173944555</v>
      </c>
    </row>
    <row r="11" spans="1:12" ht="63" customHeight="1">
      <c r="A11" s="23" t="s">
        <v>14</v>
      </c>
      <c r="B11" s="16">
        <v>1.19</v>
      </c>
      <c r="C11" s="16" t="s">
        <v>10</v>
      </c>
      <c r="D11" s="16">
        <v>2.058</v>
      </c>
      <c r="E11" s="16">
        <v>200</v>
      </c>
      <c r="F11" s="16" t="s">
        <v>15</v>
      </c>
      <c r="G11" s="17">
        <f t="shared" si="0"/>
        <v>8983.050847457627</v>
      </c>
      <c r="H11" s="12">
        <v>10600</v>
      </c>
      <c r="I11" s="11">
        <v>9120</v>
      </c>
      <c r="J11" s="10">
        <v>9145.55</v>
      </c>
      <c r="K11" s="10"/>
      <c r="L11" s="21">
        <f t="shared" si="1"/>
        <v>1.162280701754386</v>
      </c>
    </row>
    <row r="12" spans="1:12" ht="63" customHeight="1">
      <c r="A12" s="23" t="s">
        <v>16</v>
      </c>
      <c r="B12" s="16">
        <v>1.14</v>
      </c>
      <c r="C12" s="16" t="s">
        <v>10</v>
      </c>
      <c r="D12" s="16">
        <v>1.96</v>
      </c>
      <c r="E12" s="16">
        <v>200</v>
      </c>
      <c r="F12" s="16" t="s">
        <v>17</v>
      </c>
      <c r="G12" s="17">
        <f t="shared" si="0"/>
        <v>8813.5593220339</v>
      </c>
      <c r="H12" s="12">
        <v>10400</v>
      </c>
      <c r="I12" s="11">
        <v>8916</v>
      </c>
      <c r="J12" s="10">
        <v>8824.51</v>
      </c>
      <c r="K12" s="10"/>
      <c r="L12" s="21">
        <f t="shared" si="1"/>
        <v>1.1664423508299686</v>
      </c>
    </row>
    <row r="13" spans="1:12" ht="63" customHeight="1">
      <c r="A13" s="23" t="s">
        <v>18</v>
      </c>
      <c r="B13" s="16">
        <v>1.08</v>
      </c>
      <c r="C13" s="16" t="s">
        <v>10</v>
      </c>
      <c r="D13" s="16">
        <v>1.86</v>
      </c>
      <c r="E13" s="16">
        <v>200</v>
      </c>
      <c r="F13" s="16" t="s">
        <v>19</v>
      </c>
      <c r="G13" s="17">
        <f t="shared" si="0"/>
        <v>8559.322033898305</v>
      </c>
      <c r="H13" s="12">
        <v>10100</v>
      </c>
      <c r="I13" s="11">
        <v>8685</v>
      </c>
      <c r="J13" s="10">
        <v>8208.41</v>
      </c>
      <c r="K13" s="10"/>
      <c r="L13" s="21">
        <f t="shared" si="1"/>
        <v>1.1629245826137018</v>
      </c>
    </row>
    <row r="14" spans="1:13" ht="63" customHeight="1">
      <c r="A14" s="23" t="s">
        <v>20</v>
      </c>
      <c r="B14" s="16">
        <v>1.03</v>
      </c>
      <c r="C14" s="16" t="s">
        <v>10</v>
      </c>
      <c r="D14" s="16">
        <v>1.76</v>
      </c>
      <c r="E14" s="16">
        <v>200</v>
      </c>
      <c r="F14" s="16" t="s">
        <v>21</v>
      </c>
      <c r="G14" s="17">
        <f t="shared" si="0"/>
        <v>8474.57627118644</v>
      </c>
      <c r="H14" s="12">
        <v>10000</v>
      </c>
      <c r="I14" s="11">
        <v>8685</v>
      </c>
      <c r="J14" s="10">
        <v>8197.87</v>
      </c>
      <c r="K14" s="10"/>
      <c r="L14" s="21">
        <f t="shared" si="1"/>
        <v>1.1514104778353482</v>
      </c>
      <c r="M14" s="7"/>
    </row>
    <row r="15" spans="1:12" ht="63" customHeight="1">
      <c r="A15" s="23" t="s">
        <v>22</v>
      </c>
      <c r="B15" s="16">
        <v>0.97</v>
      </c>
      <c r="C15" s="16" t="s">
        <v>10</v>
      </c>
      <c r="D15" s="16">
        <v>1.66</v>
      </c>
      <c r="E15" s="16">
        <v>200</v>
      </c>
      <c r="F15" s="16" t="s">
        <v>23</v>
      </c>
      <c r="G15" s="17">
        <f t="shared" si="0"/>
        <v>8305.084745762711</v>
      </c>
      <c r="H15" s="12">
        <v>9800</v>
      </c>
      <c r="I15" s="11">
        <v>8493</v>
      </c>
      <c r="J15" s="10">
        <v>8071.72</v>
      </c>
      <c r="K15" s="10"/>
      <c r="L15" s="21">
        <f t="shared" si="1"/>
        <v>1.1538914400094196</v>
      </c>
    </row>
    <row r="16" spans="1:12" ht="63" customHeight="1">
      <c r="A16" s="23" t="s">
        <v>24</v>
      </c>
      <c r="B16" s="16">
        <v>0.92</v>
      </c>
      <c r="C16" s="16" t="s">
        <v>10</v>
      </c>
      <c r="D16" s="16">
        <v>1.57</v>
      </c>
      <c r="E16" s="16">
        <v>200</v>
      </c>
      <c r="F16" s="16" t="s">
        <v>25</v>
      </c>
      <c r="G16" s="17">
        <f t="shared" si="0"/>
        <v>7881.355932203391</v>
      </c>
      <c r="H16" s="12">
        <v>9300</v>
      </c>
      <c r="I16" s="11">
        <v>8092</v>
      </c>
      <c r="J16" s="10">
        <v>7654.57</v>
      </c>
      <c r="K16" s="10"/>
      <c r="L16" s="21">
        <f t="shared" si="1"/>
        <v>1.1492832427088482</v>
      </c>
    </row>
    <row r="17" spans="1:12" ht="63" customHeight="1">
      <c r="A17" s="23" t="s">
        <v>26</v>
      </c>
      <c r="B17" s="16">
        <v>0.86</v>
      </c>
      <c r="C17" s="16" t="s">
        <v>10</v>
      </c>
      <c r="D17" s="16">
        <v>1.47</v>
      </c>
      <c r="E17" s="16">
        <v>200</v>
      </c>
      <c r="F17" s="16" t="s">
        <v>27</v>
      </c>
      <c r="G17" s="17">
        <f t="shared" si="0"/>
        <v>7796.610169491526</v>
      </c>
      <c r="H17" s="12">
        <v>9200</v>
      </c>
      <c r="I17" s="11">
        <v>8092</v>
      </c>
      <c r="J17" s="10">
        <v>7359.33</v>
      </c>
      <c r="K17" s="10"/>
      <c r="L17" s="21">
        <f t="shared" si="1"/>
        <v>1.1369253583786456</v>
      </c>
    </row>
    <row r="18" spans="1:12" ht="63" customHeight="1">
      <c r="A18" s="23" t="s">
        <v>28</v>
      </c>
      <c r="B18" s="16">
        <v>0.81</v>
      </c>
      <c r="C18" s="16" t="s">
        <v>10</v>
      </c>
      <c r="D18" s="16">
        <v>1.37</v>
      </c>
      <c r="E18" s="16">
        <v>200</v>
      </c>
      <c r="F18" s="16" t="s">
        <v>29</v>
      </c>
      <c r="G18" s="17">
        <f t="shared" si="0"/>
        <v>7457.627118644068</v>
      </c>
      <c r="H18" s="12">
        <v>8800</v>
      </c>
      <c r="I18" s="11">
        <v>7600</v>
      </c>
      <c r="J18" s="10">
        <v>7278.42</v>
      </c>
      <c r="K18" s="10"/>
      <c r="L18" s="21">
        <f t="shared" si="1"/>
        <v>1.1578947368421053</v>
      </c>
    </row>
    <row r="19" spans="1:12" ht="63" customHeight="1">
      <c r="A19" s="23" t="s">
        <v>30</v>
      </c>
      <c r="B19" s="16">
        <v>0.73</v>
      </c>
      <c r="C19" s="16" t="s">
        <v>31</v>
      </c>
      <c r="D19" s="16">
        <v>1.27</v>
      </c>
      <c r="E19" s="16">
        <v>200</v>
      </c>
      <c r="F19" s="16" t="s">
        <v>32</v>
      </c>
      <c r="G19" s="17">
        <f t="shared" si="0"/>
        <v>7245.762711864407</v>
      </c>
      <c r="H19" s="12">
        <v>8550</v>
      </c>
      <c r="I19" s="11">
        <v>7600</v>
      </c>
      <c r="J19" s="10">
        <v>7059.65</v>
      </c>
      <c r="K19" s="10"/>
      <c r="L19" s="21">
        <f t="shared" si="1"/>
        <v>1.125</v>
      </c>
    </row>
    <row r="20" spans="1:12" ht="63" customHeight="1">
      <c r="A20" s="23" t="s">
        <v>33</v>
      </c>
      <c r="B20" s="16">
        <v>0.68</v>
      </c>
      <c r="C20" s="16" t="s">
        <v>31</v>
      </c>
      <c r="D20" s="16">
        <v>1.17</v>
      </c>
      <c r="E20" s="16">
        <v>200</v>
      </c>
      <c r="F20" s="16" t="s">
        <v>34</v>
      </c>
      <c r="G20" s="17">
        <f t="shared" si="0"/>
        <v>6779.661016949153</v>
      </c>
      <c r="H20" s="12">
        <v>8000</v>
      </c>
      <c r="I20" s="11">
        <v>6884</v>
      </c>
      <c r="J20" s="10">
        <v>6589</v>
      </c>
      <c r="K20" s="10"/>
      <c r="L20" s="21">
        <f t="shared" si="1"/>
        <v>1.1621150493898895</v>
      </c>
    </row>
    <row r="21" spans="1:12" ht="63" customHeight="1">
      <c r="A21" s="23" t="s">
        <v>35</v>
      </c>
      <c r="B21" s="16">
        <v>0.57</v>
      </c>
      <c r="C21" s="16" t="s">
        <v>10</v>
      </c>
      <c r="D21" s="16">
        <v>0.97</v>
      </c>
      <c r="E21" s="16">
        <v>200</v>
      </c>
      <c r="F21" s="16" t="s">
        <v>36</v>
      </c>
      <c r="G21" s="17">
        <f t="shared" si="0"/>
        <v>5720.338983050848</v>
      </c>
      <c r="H21" s="12">
        <v>6750</v>
      </c>
      <c r="I21" s="11">
        <v>5783</v>
      </c>
      <c r="J21" s="10">
        <v>5552.89</v>
      </c>
      <c r="K21" s="10"/>
      <c r="L21" s="21">
        <f t="shared" si="1"/>
        <v>1.1672142486598651</v>
      </c>
    </row>
    <row r="22" spans="1:12" ht="63" customHeight="1">
      <c r="A22" s="23" t="s">
        <v>37</v>
      </c>
      <c r="B22" s="16">
        <v>0.48</v>
      </c>
      <c r="C22" s="16" t="s">
        <v>10</v>
      </c>
      <c r="D22" s="16">
        <v>0.78</v>
      </c>
      <c r="E22" s="16">
        <v>200</v>
      </c>
      <c r="F22" s="16" t="s">
        <v>38</v>
      </c>
      <c r="G22" s="17">
        <f t="shared" si="0"/>
        <v>5423.728813559323</v>
      </c>
      <c r="H22" s="12">
        <v>6400</v>
      </c>
      <c r="I22" s="11">
        <v>5783</v>
      </c>
      <c r="J22" s="10">
        <v>4741.9</v>
      </c>
      <c r="K22" s="10"/>
      <c r="L22" s="21">
        <f t="shared" si="1"/>
        <v>1.1066920283589832</v>
      </c>
    </row>
    <row r="23" spans="1:12" ht="63" customHeight="1">
      <c r="A23" s="24"/>
      <c r="B23" s="16"/>
      <c r="C23" s="16"/>
      <c r="D23" s="16"/>
      <c r="E23" s="16"/>
      <c r="F23" s="16"/>
      <c r="G23" s="17"/>
      <c r="H23" s="12"/>
      <c r="I23" s="11"/>
      <c r="J23" s="10"/>
      <c r="K23" s="10"/>
      <c r="L23" s="21"/>
    </row>
    <row r="24" spans="1:12" ht="63" customHeight="1">
      <c r="A24" s="23" t="s">
        <v>39</v>
      </c>
      <c r="B24" s="16">
        <v>1.03</v>
      </c>
      <c r="C24" s="16" t="s">
        <v>10</v>
      </c>
      <c r="D24" s="16">
        <v>1.88</v>
      </c>
      <c r="E24" s="16">
        <v>350</v>
      </c>
      <c r="F24" s="16" t="s">
        <v>40</v>
      </c>
      <c r="G24" s="17">
        <f aca="true" t="shared" si="2" ref="G24:G36">H24/1.18</f>
        <v>9576.27118644068</v>
      </c>
      <c r="H24" s="12">
        <v>11300</v>
      </c>
      <c r="I24" s="11">
        <v>9665</v>
      </c>
      <c r="J24" s="10">
        <v>8715.63</v>
      </c>
      <c r="K24" s="10"/>
      <c r="L24" s="21">
        <f aca="true" t="shared" si="3" ref="L24:L36">H24/I24</f>
        <v>1.1691670977754784</v>
      </c>
    </row>
    <row r="25" spans="1:12" ht="63" customHeight="1">
      <c r="A25" s="23" t="s">
        <v>41</v>
      </c>
      <c r="B25" s="16">
        <v>0.94</v>
      </c>
      <c r="C25" s="16" t="s">
        <v>10</v>
      </c>
      <c r="D25" s="16">
        <v>1.723</v>
      </c>
      <c r="E25" s="16">
        <v>200</v>
      </c>
      <c r="F25" s="16" t="s">
        <v>42</v>
      </c>
      <c r="G25" s="17">
        <f t="shared" si="2"/>
        <v>9406.77966101695</v>
      </c>
      <c r="H25" s="12">
        <v>11100</v>
      </c>
      <c r="I25" s="11">
        <v>9663</v>
      </c>
      <c r="J25" s="10">
        <v>8716.09</v>
      </c>
      <c r="K25" s="10"/>
      <c r="L25" s="21">
        <f t="shared" si="3"/>
        <v>1.1487115802545793</v>
      </c>
    </row>
    <row r="26" spans="1:12" ht="63" customHeight="1">
      <c r="A26" s="23" t="s">
        <v>43</v>
      </c>
      <c r="B26" s="16">
        <v>0.9</v>
      </c>
      <c r="C26" s="16" t="s">
        <v>10</v>
      </c>
      <c r="D26" s="16">
        <v>1.66</v>
      </c>
      <c r="E26" s="16">
        <v>200</v>
      </c>
      <c r="F26" s="16" t="s">
        <v>44</v>
      </c>
      <c r="G26" s="17">
        <f t="shared" si="2"/>
        <v>6864.406779661017</v>
      </c>
      <c r="H26" s="12">
        <v>8100</v>
      </c>
      <c r="I26" s="11">
        <v>6974</v>
      </c>
      <c r="J26" s="10">
        <v>6632.19</v>
      </c>
      <c r="K26" s="10"/>
      <c r="L26" s="21">
        <f t="shared" si="3"/>
        <v>1.1614568396902782</v>
      </c>
    </row>
    <row r="27" spans="1:12" ht="63" customHeight="1">
      <c r="A27" s="23" t="s">
        <v>45</v>
      </c>
      <c r="B27" s="16">
        <v>0.86</v>
      </c>
      <c r="C27" s="16" t="s">
        <v>10</v>
      </c>
      <c r="D27" s="16">
        <v>1.57</v>
      </c>
      <c r="E27" s="16">
        <v>200</v>
      </c>
      <c r="F27" s="16" t="s">
        <v>46</v>
      </c>
      <c r="G27" s="17">
        <f t="shared" si="2"/>
        <v>6652.542372881357</v>
      </c>
      <c r="H27" s="12">
        <v>7850</v>
      </c>
      <c r="I27" s="11">
        <v>6756</v>
      </c>
      <c r="J27" s="10">
        <v>6462.25</v>
      </c>
      <c r="K27" s="10"/>
      <c r="L27" s="21">
        <f t="shared" si="3"/>
        <v>1.1619301361752516</v>
      </c>
    </row>
    <row r="28" spans="1:12" ht="63" customHeight="1">
      <c r="A28" s="23" t="s">
        <v>47</v>
      </c>
      <c r="B28" s="16">
        <v>0.82</v>
      </c>
      <c r="C28" s="16" t="s">
        <v>10</v>
      </c>
      <c r="D28" s="16">
        <v>1.49</v>
      </c>
      <c r="E28" s="16">
        <v>200</v>
      </c>
      <c r="F28" s="16" t="s">
        <v>48</v>
      </c>
      <c r="G28" s="17">
        <f t="shared" si="2"/>
        <v>6567.796610169492</v>
      </c>
      <c r="H28" s="12">
        <v>7750</v>
      </c>
      <c r="I28" s="11">
        <v>6659</v>
      </c>
      <c r="J28" s="10">
        <v>6342.62</v>
      </c>
      <c r="K28" s="10"/>
      <c r="L28" s="21">
        <f t="shared" si="3"/>
        <v>1.1638384141763027</v>
      </c>
    </row>
    <row r="29" spans="1:12" ht="63" customHeight="1">
      <c r="A29" s="23" t="s">
        <v>49</v>
      </c>
      <c r="B29" s="16">
        <v>0.78</v>
      </c>
      <c r="C29" s="16" t="s">
        <v>10</v>
      </c>
      <c r="D29" s="16">
        <v>1.41</v>
      </c>
      <c r="E29" s="16">
        <v>200</v>
      </c>
      <c r="F29" s="16" t="s">
        <v>50</v>
      </c>
      <c r="G29" s="17">
        <f t="shared" si="2"/>
        <v>6483.050847457627</v>
      </c>
      <c r="H29" s="12">
        <v>7650</v>
      </c>
      <c r="I29" s="11">
        <v>6659</v>
      </c>
      <c r="J29" s="10">
        <v>6320.39</v>
      </c>
      <c r="K29" s="10"/>
      <c r="L29" s="21">
        <f t="shared" si="3"/>
        <v>1.1488211443159633</v>
      </c>
    </row>
    <row r="30" spans="1:12" ht="63" customHeight="1">
      <c r="A30" s="23" t="s">
        <v>51</v>
      </c>
      <c r="B30" s="16">
        <v>0.73</v>
      </c>
      <c r="C30" s="16" t="s">
        <v>10</v>
      </c>
      <c r="D30" s="16">
        <v>1.33</v>
      </c>
      <c r="E30" s="16">
        <v>200</v>
      </c>
      <c r="F30" s="16" t="s">
        <v>52</v>
      </c>
      <c r="G30" s="17">
        <f t="shared" si="2"/>
        <v>6355.932203389831</v>
      </c>
      <c r="H30" s="12">
        <v>7500</v>
      </c>
      <c r="I30" s="11">
        <v>6419</v>
      </c>
      <c r="J30" s="10">
        <v>6184.85</v>
      </c>
      <c r="K30" s="10"/>
      <c r="L30" s="21">
        <f t="shared" si="3"/>
        <v>1.168406293815236</v>
      </c>
    </row>
    <row r="31" spans="1:12" ht="63" customHeight="1">
      <c r="A31" s="23" t="s">
        <v>53</v>
      </c>
      <c r="B31" s="16">
        <v>0.69</v>
      </c>
      <c r="C31" s="16" t="s">
        <v>10</v>
      </c>
      <c r="D31" s="16">
        <v>1.25</v>
      </c>
      <c r="E31" s="16">
        <v>200</v>
      </c>
      <c r="F31" s="16" t="s">
        <v>54</v>
      </c>
      <c r="G31" s="17">
        <f t="shared" si="2"/>
        <v>6016.949152542373</v>
      </c>
      <c r="H31" s="12">
        <v>7100</v>
      </c>
      <c r="I31" s="11">
        <v>6073</v>
      </c>
      <c r="J31" s="10">
        <v>5845.14</v>
      </c>
      <c r="K31" s="10"/>
      <c r="L31" s="21">
        <f t="shared" si="3"/>
        <v>1.169109171743784</v>
      </c>
    </row>
    <row r="32" spans="1:12" ht="63" customHeight="1">
      <c r="A32" s="23" t="s">
        <v>55</v>
      </c>
      <c r="B32" s="16">
        <v>0.65</v>
      </c>
      <c r="C32" s="16" t="s">
        <v>10</v>
      </c>
      <c r="D32" s="16">
        <v>1.17</v>
      </c>
      <c r="E32" s="16">
        <v>200</v>
      </c>
      <c r="F32" s="16" t="s">
        <v>56</v>
      </c>
      <c r="G32" s="17">
        <f t="shared" si="2"/>
        <v>5720.338983050848</v>
      </c>
      <c r="H32" s="12">
        <v>6750</v>
      </c>
      <c r="I32" s="11">
        <v>6073</v>
      </c>
      <c r="J32" s="10">
        <v>5527</v>
      </c>
      <c r="K32" s="10"/>
      <c r="L32" s="21">
        <f t="shared" si="3"/>
        <v>1.1114770294747243</v>
      </c>
    </row>
    <row r="33" spans="1:12" ht="63" customHeight="1">
      <c r="A33" s="23" t="s">
        <v>57</v>
      </c>
      <c r="B33" s="16">
        <v>0.61</v>
      </c>
      <c r="C33" s="16" t="s">
        <v>10</v>
      </c>
      <c r="D33" s="16">
        <v>1.09</v>
      </c>
      <c r="E33" s="16">
        <v>200</v>
      </c>
      <c r="F33" s="16" t="s">
        <v>58</v>
      </c>
      <c r="G33" s="17">
        <f t="shared" si="2"/>
        <v>5593.220338983051</v>
      </c>
      <c r="H33" s="12">
        <v>6600</v>
      </c>
      <c r="I33" s="11">
        <v>5473</v>
      </c>
      <c r="J33" s="10">
        <v>5444.57</v>
      </c>
      <c r="K33" s="10"/>
      <c r="L33" s="21">
        <f t="shared" si="3"/>
        <v>1.2059199707655766</v>
      </c>
    </row>
    <row r="34" spans="1:12" ht="63" customHeight="1">
      <c r="A34" s="23" t="s">
        <v>59</v>
      </c>
      <c r="B34" s="16">
        <v>0.53</v>
      </c>
      <c r="C34" s="16" t="s">
        <v>10</v>
      </c>
      <c r="D34" s="16">
        <v>0.94</v>
      </c>
      <c r="E34" s="16">
        <v>200</v>
      </c>
      <c r="F34" s="16" t="s">
        <v>60</v>
      </c>
      <c r="G34" s="17">
        <f t="shared" si="2"/>
        <v>5805.084745762712</v>
      </c>
      <c r="H34" s="12">
        <v>6850</v>
      </c>
      <c r="I34" s="11">
        <v>4839</v>
      </c>
      <c r="J34" s="10">
        <v>4955.67</v>
      </c>
      <c r="K34" s="10"/>
      <c r="L34" s="21">
        <f t="shared" si="3"/>
        <v>1.4155817317627608</v>
      </c>
    </row>
    <row r="35" spans="1:12" ht="63" customHeight="1">
      <c r="A35" s="23" t="s">
        <v>61</v>
      </c>
      <c r="B35" s="16">
        <v>0.45</v>
      </c>
      <c r="C35" s="16" t="s">
        <v>10</v>
      </c>
      <c r="D35" s="16">
        <v>0.78</v>
      </c>
      <c r="E35" s="16">
        <v>200</v>
      </c>
      <c r="F35" s="16" t="s">
        <v>62</v>
      </c>
      <c r="G35" s="17">
        <f t="shared" si="2"/>
        <v>5169.491525423729</v>
      </c>
      <c r="H35" s="12">
        <v>6100</v>
      </c>
      <c r="I35" s="11">
        <v>4272</v>
      </c>
      <c r="J35" s="10">
        <v>4207.64</v>
      </c>
      <c r="K35" s="10"/>
      <c r="L35" s="21">
        <f t="shared" si="3"/>
        <v>1.4279026217228465</v>
      </c>
    </row>
    <row r="36" spans="1:12" ht="63" customHeight="1">
      <c r="A36" s="23" t="s">
        <v>63</v>
      </c>
      <c r="B36" s="16">
        <v>0.36</v>
      </c>
      <c r="C36" s="16" t="s">
        <v>10</v>
      </c>
      <c r="D36" s="16">
        <v>0.623</v>
      </c>
      <c r="E36" s="16">
        <v>200</v>
      </c>
      <c r="F36" s="16" t="s">
        <v>64</v>
      </c>
      <c r="G36" s="17">
        <f t="shared" si="2"/>
        <v>3983.0508474576272</v>
      </c>
      <c r="H36" s="12">
        <v>4700</v>
      </c>
      <c r="I36" s="11">
        <v>4272</v>
      </c>
      <c r="J36" s="10">
        <v>3519.47</v>
      </c>
      <c r="K36" s="10"/>
      <c r="L36" s="21">
        <f t="shared" si="3"/>
        <v>1.100187265917603</v>
      </c>
    </row>
    <row r="37" spans="1:12" ht="63" customHeight="1">
      <c r="A37" s="24"/>
      <c r="B37" s="15"/>
      <c r="C37" s="15"/>
      <c r="D37" s="15"/>
      <c r="E37" s="15"/>
      <c r="F37" s="15"/>
      <c r="G37" s="17"/>
      <c r="H37" s="12"/>
      <c r="I37" s="11"/>
      <c r="J37" s="10"/>
      <c r="K37" s="10"/>
      <c r="L37" s="21"/>
    </row>
    <row r="38" spans="1:12" ht="63" customHeight="1">
      <c r="A38" s="23" t="s">
        <v>65</v>
      </c>
      <c r="B38" s="15">
        <v>0.84</v>
      </c>
      <c r="C38" s="15" t="s">
        <v>66</v>
      </c>
      <c r="D38" s="15">
        <v>1.56</v>
      </c>
      <c r="E38" s="15">
        <v>350</v>
      </c>
      <c r="F38" s="15" t="s">
        <v>67</v>
      </c>
      <c r="G38" s="17">
        <f aca="true" t="shared" si="4" ref="G38:G50">H38/1.18</f>
        <v>8389.830508474577</v>
      </c>
      <c r="H38" s="12">
        <v>9900</v>
      </c>
      <c r="I38" s="11">
        <v>8471</v>
      </c>
      <c r="J38" s="10">
        <v>7643.4</v>
      </c>
      <c r="K38" s="10"/>
      <c r="L38" s="21">
        <f aca="true" t="shared" si="5" ref="L38:L50">H38/I38</f>
        <v>1.1686931885255578</v>
      </c>
    </row>
    <row r="39" spans="1:12" ht="63" customHeight="1">
      <c r="A39" s="23" t="s">
        <v>68</v>
      </c>
      <c r="B39" s="16">
        <v>0.74</v>
      </c>
      <c r="C39" s="16" t="s">
        <v>10</v>
      </c>
      <c r="D39" s="16">
        <v>1.37</v>
      </c>
      <c r="E39" s="16">
        <v>200</v>
      </c>
      <c r="F39" s="16" t="s">
        <v>69</v>
      </c>
      <c r="G39" s="17">
        <f t="shared" si="4"/>
        <v>6313.559322033899</v>
      </c>
      <c r="H39" s="12">
        <v>7450</v>
      </c>
      <c r="I39" s="11">
        <v>6407</v>
      </c>
      <c r="J39" s="10">
        <v>6108.91</v>
      </c>
      <c r="K39" s="10"/>
      <c r="L39" s="21">
        <f t="shared" si="5"/>
        <v>1.1627906976744187</v>
      </c>
    </row>
    <row r="40" spans="1:12" ht="63" customHeight="1">
      <c r="A40" s="23" t="s">
        <v>70</v>
      </c>
      <c r="B40" s="16">
        <v>0.71</v>
      </c>
      <c r="C40" s="16" t="s">
        <v>10</v>
      </c>
      <c r="D40" s="17">
        <v>1.3</v>
      </c>
      <c r="E40" s="16">
        <v>200</v>
      </c>
      <c r="F40" s="16" t="s">
        <v>71</v>
      </c>
      <c r="G40" s="17">
        <f t="shared" si="4"/>
        <v>6144.06779661017</v>
      </c>
      <c r="H40" s="12">
        <v>7250</v>
      </c>
      <c r="I40" s="11">
        <v>6227</v>
      </c>
      <c r="J40" s="10">
        <v>5977.7</v>
      </c>
      <c r="K40" s="10"/>
      <c r="L40" s="21">
        <f t="shared" si="5"/>
        <v>1.164284567207323</v>
      </c>
    </row>
    <row r="41" spans="1:12" ht="63" customHeight="1">
      <c r="A41" s="23" t="s">
        <v>72</v>
      </c>
      <c r="B41" s="16">
        <v>0.67</v>
      </c>
      <c r="C41" s="16" t="s">
        <v>10</v>
      </c>
      <c r="D41" s="16">
        <v>1.24</v>
      </c>
      <c r="E41" s="16">
        <v>200</v>
      </c>
      <c r="F41" s="16" t="s">
        <v>73</v>
      </c>
      <c r="G41" s="17">
        <f t="shared" si="4"/>
        <v>6059.322033898306</v>
      </c>
      <c r="H41" s="12">
        <v>7150</v>
      </c>
      <c r="I41" s="11">
        <v>6141</v>
      </c>
      <c r="J41" s="10">
        <v>5893.13</v>
      </c>
      <c r="K41" s="10"/>
      <c r="L41" s="21">
        <f t="shared" si="5"/>
        <v>1.1643054877055854</v>
      </c>
    </row>
    <row r="42" spans="1:12" ht="63" customHeight="1">
      <c r="A42" s="23" t="s">
        <v>74</v>
      </c>
      <c r="B42" s="16">
        <v>0.64</v>
      </c>
      <c r="C42" s="16" t="s">
        <v>10</v>
      </c>
      <c r="D42" s="16">
        <v>1.17</v>
      </c>
      <c r="E42" s="16">
        <v>200</v>
      </c>
      <c r="F42" s="16" t="s">
        <v>75</v>
      </c>
      <c r="G42" s="17">
        <f t="shared" si="4"/>
        <v>6016.949152542373</v>
      </c>
      <c r="H42" s="12">
        <v>7100</v>
      </c>
      <c r="I42" s="11">
        <v>6141</v>
      </c>
      <c r="J42" s="10">
        <v>5811.26</v>
      </c>
      <c r="K42" s="10"/>
      <c r="L42" s="21">
        <f t="shared" si="5"/>
        <v>1.1561634912880638</v>
      </c>
    </row>
    <row r="43" spans="1:12" ht="63" customHeight="1">
      <c r="A43" s="23" t="s">
        <v>76</v>
      </c>
      <c r="B43" s="16">
        <v>0.61</v>
      </c>
      <c r="C43" s="16" t="s">
        <v>10</v>
      </c>
      <c r="D43" s="16">
        <v>1.11</v>
      </c>
      <c r="E43" s="16">
        <v>200</v>
      </c>
      <c r="F43" s="16" t="s">
        <v>77</v>
      </c>
      <c r="G43" s="17">
        <f t="shared" si="4"/>
        <v>5974.576271186441</v>
      </c>
      <c r="H43" s="12">
        <v>7050</v>
      </c>
      <c r="I43" s="11">
        <v>5965</v>
      </c>
      <c r="J43" s="10">
        <v>5790.79</v>
      </c>
      <c r="K43" s="10"/>
      <c r="L43" s="21">
        <f t="shared" si="5"/>
        <v>1.1818943839061191</v>
      </c>
    </row>
    <row r="44" spans="1:12" ht="63" customHeight="1">
      <c r="A44" s="23" t="s">
        <v>78</v>
      </c>
      <c r="B44" s="16">
        <v>0.57</v>
      </c>
      <c r="C44" s="16" t="s">
        <v>10</v>
      </c>
      <c r="D44" s="16">
        <v>1.04</v>
      </c>
      <c r="E44" s="16">
        <v>200</v>
      </c>
      <c r="F44" s="16" t="s">
        <v>79</v>
      </c>
      <c r="G44" s="17">
        <f t="shared" si="4"/>
        <v>5593.220338983051</v>
      </c>
      <c r="H44" s="12">
        <v>6600</v>
      </c>
      <c r="I44" s="11">
        <v>5621</v>
      </c>
      <c r="J44" s="10">
        <v>5408.38</v>
      </c>
      <c r="K44" s="10"/>
      <c r="L44" s="21">
        <f t="shared" si="5"/>
        <v>1.1741682974559686</v>
      </c>
    </row>
    <row r="45" spans="1:12" ht="63" customHeight="1">
      <c r="A45" s="23" t="s">
        <v>80</v>
      </c>
      <c r="B45" s="16">
        <v>0.54</v>
      </c>
      <c r="C45" s="16" t="s">
        <v>10</v>
      </c>
      <c r="D45" s="16">
        <v>0.975</v>
      </c>
      <c r="E45" s="16">
        <v>200</v>
      </c>
      <c r="F45" s="16" t="s">
        <v>81</v>
      </c>
      <c r="G45" s="17">
        <f t="shared" si="4"/>
        <v>5254.237288135593</v>
      </c>
      <c r="H45" s="12">
        <v>6200</v>
      </c>
      <c r="I45" s="11">
        <v>5621</v>
      </c>
      <c r="J45" s="10">
        <v>5008.39</v>
      </c>
      <c r="K45" s="10"/>
      <c r="L45" s="21">
        <f t="shared" si="5"/>
        <v>1.1030065824586373</v>
      </c>
    </row>
    <row r="46" spans="1:12" ht="63" customHeight="1">
      <c r="A46" s="23" t="s">
        <v>82</v>
      </c>
      <c r="B46" s="17">
        <v>0.5</v>
      </c>
      <c r="C46" s="16" t="s">
        <v>10</v>
      </c>
      <c r="D46" s="16">
        <v>0.91</v>
      </c>
      <c r="E46" s="16">
        <v>200</v>
      </c>
      <c r="F46" s="16" t="s">
        <v>83</v>
      </c>
      <c r="G46" s="17">
        <f t="shared" si="4"/>
        <v>5000</v>
      </c>
      <c r="H46" s="12">
        <v>5900</v>
      </c>
      <c r="I46" s="11">
        <v>4916</v>
      </c>
      <c r="J46" s="10">
        <v>4866.91</v>
      </c>
      <c r="K46" s="10"/>
      <c r="L46" s="21">
        <f t="shared" si="5"/>
        <v>1.2001627339300245</v>
      </c>
    </row>
    <row r="47" spans="1:12" ht="63" customHeight="1">
      <c r="A47" s="23" t="s">
        <v>84</v>
      </c>
      <c r="B47" s="16">
        <v>0.46</v>
      </c>
      <c r="C47" s="16" t="s">
        <v>10</v>
      </c>
      <c r="D47" s="16">
        <v>0.78</v>
      </c>
      <c r="E47" s="16">
        <v>200</v>
      </c>
      <c r="F47" s="16" t="s">
        <v>85</v>
      </c>
      <c r="G47" s="17">
        <f t="shared" si="4"/>
        <v>4533.898305084746</v>
      </c>
      <c r="H47" s="12">
        <v>5350</v>
      </c>
      <c r="I47" s="11">
        <v>4427</v>
      </c>
      <c r="J47" s="10">
        <v>4385.97</v>
      </c>
      <c r="K47" s="10"/>
      <c r="L47" s="21">
        <f t="shared" si="5"/>
        <v>1.2084933363451547</v>
      </c>
    </row>
    <row r="48" spans="1:12" ht="63" customHeight="1">
      <c r="A48" s="23" t="s">
        <v>86</v>
      </c>
      <c r="B48" s="16">
        <v>0.42</v>
      </c>
      <c r="C48" s="16" t="s">
        <v>10</v>
      </c>
      <c r="D48" s="16">
        <v>0.714</v>
      </c>
      <c r="E48" s="16">
        <v>200</v>
      </c>
      <c r="F48" s="16" t="s">
        <v>87</v>
      </c>
      <c r="G48" s="17">
        <f t="shared" si="4"/>
        <v>4194.9152542372885</v>
      </c>
      <c r="H48" s="12">
        <v>4950</v>
      </c>
      <c r="I48" s="11">
        <v>4164</v>
      </c>
      <c r="J48" s="10">
        <v>4079.5</v>
      </c>
      <c r="K48" s="10"/>
      <c r="L48" s="21">
        <f t="shared" si="5"/>
        <v>1.1887608069164266</v>
      </c>
    </row>
    <row r="49" spans="1:12" ht="63" customHeight="1">
      <c r="A49" s="23" t="s">
        <v>88</v>
      </c>
      <c r="B49" s="16">
        <v>0.37</v>
      </c>
      <c r="C49" s="16" t="s">
        <v>10</v>
      </c>
      <c r="D49" s="16">
        <v>0.65</v>
      </c>
      <c r="E49" s="16">
        <v>200</v>
      </c>
      <c r="F49" s="16" t="s">
        <v>89</v>
      </c>
      <c r="G49" s="17">
        <f t="shared" si="4"/>
        <v>3898.305084745763</v>
      </c>
      <c r="H49" s="12">
        <v>4600</v>
      </c>
      <c r="I49" s="11">
        <v>3886</v>
      </c>
      <c r="J49" s="10">
        <v>3773.97</v>
      </c>
      <c r="K49" s="10"/>
      <c r="L49" s="21">
        <f t="shared" si="5"/>
        <v>1.1837364899639733</v>
      </c>
    </row>
    <row r="50" spans="1:12" ht="63" customHeight="1" thickBot="1">
      <c r="A50" s="23" t="s">
        <v>90</v>
      </c>
      <c r="B50" s="16">
        <v>0.33</v>
      </c>
      <c r="C50" s="16" t="s">
        <v>10</v>
      </c>
      <c r="D50" s="16">
        <v>0.52</v>
      </c>
      <c r="E50" s="16">
        <v>200</v>
      </c>
      <c r="F50" s="16" t="s">
        <v>91</v>
      </c>
      <c r="G50" s="17">
        <f t="shared" si="4"/>
        <v>3644.06779661017</v>
      </c>
      <c r="H50" s="12">
        <v>4300</v>
      </c>
      <c r="I50" s="11">
        <v>3886</v>
      </c>
      <c r="J50" s="10">
        <v>3198.39</v>
      </c>
      <c r="K50" s="10"/>
      <c r="L50" s="21">
        <f t="shared" si="5"/>
        <v>1.1065362840967576</v>
      </c>
    </row>
    <row r="51" spans="1:12" ht="63" customHeight="1" thickBot="1">
      <c r="A51" s="29" t="s">
        <v>92</v>
      </c>
      <c r="B51" s="29"/>
      <c r="C51" s="29"/>
      <c r="D51" s="29"/>
      <c r="E51" s="29"/>
      <c r="F51" s="29"/>
      <c r="G51" s="22"/>
      <c r="H51" s="25"/>
      <c r="I51" s="14"/>
      <c r="J51" s="10"/>
      <c r="K51" s="10"/>
      <c r="L51" s="21"/>
    </row>
    <row r="52" spans="1:12" ht="63" customHeight="1">
      <c r="A52" s="23" t="s">
        <v>93</v>
      </c>
      <c r="B52" s="16">
        <v>0.022</v>
      </c>
      <c r="C52" s="16" t="s">
        <v>10</v>
      </c>
      <c r="D52" s="16">
        <v>0.022</v>
      </c>
      <c r="E52" s="16">
        <v>200</v>
      </c>
      <c r="F52" s="16" t="s">
        <v>94</v>
      </c>
      <c r="G52" s="17">
        <f>H52/1.18</f>
        <v>262.7118644067797</v>
      </c>
      <c r="H52" s="12">
        <v>310</v>
      </c>
      <c r="I52" s="11">
        <v>254</v>
      </c>
      <c r="J52" s="10">
        <v>254.15</v>
      </c>
      <c r="K52" s="10"/>
      <c r="L52" s="21">
        <f>H52/I52</f>
        <v>1.220472440944882</v>
      </c>
    </row>
    <row r="53" spans="1:12" ht="63" customHeight="1">
      <c r="A53" s="23" t="s">
        <v>95</v>
      </c>
      <c r="B53" s="16">
        <v>0.026</v>
      </c>
      <c r="C53" s="16" t="s">
        <v>10</v>
      </c>
      <c r="D53" s="16">
        <v>0.026</v>
      </c>
      <c r="E53" s="16">
        <v>200</v>
      </c>
      <c r="F53" s="16" t="s">
        <v>96</v>
      </c>
      <c r="G53" s="17">
        <f>H53/1.18</f>
        <v>313.5593220338983</v>
      </c>
      <c r="H53" s="12">
        <v>370</v>
      </c>
      <c r="I53" s="11">
        <v>303</v>
      </c>
      <c r="J53" s="10">
        <v>303.6</v>
      </c>
      <c r="K53" s="10"/>
      <c r="L53" s="21">
        <f>H53/I53</f>
        <v>1.221122112211221</v>
      </c>
    </row>
    <row r="54" spans="1:12" ht="63" customHeight="1">
      <c r="A54" s="23" t="s">
        <v>97</v>
      </c>
      <c r="B54" s="16">
        <v>0.033</v>
      </c>
      <c r="C54" s="16" t="s">
        <v>10</v>
      </c>
      <c r="D54" s="16">
        <v>0.033</v>
      </c>
      <c r="E54" s="16">
        <v>200</v>
      </c>
      <c r="F54" s="16" t="s">
        <v>98</v>
      </c>
      <c r="G54" s="17">
        <f>H54/1.18</f>
        <v>389.8305084745763</v>
      </c>
      <c r="H54" s="12">
        <v>460</v>
      </c>
      <c r="I54" s="11">
        <v>381</v>
      </c>
      <c r="J54" s="10">
        <v>381.22</v>
      </c>
      <c r="K54" s="10"/>
      <c r="L54" s="21">
        <f>H54/I54</f>
        <v>1.2073490813648293</v>
      </c>
    </row>
    <row r="55" spans="1:12" ht="63" customHeight="1">
      <c r="A55" s="23" t="s">
        <v>99</v>
      </c>
      <c r="B55" s="16">
        <v>0.05</v>
      </c>
      <c r="C55" s="16" t="s">
        <v>10</v>
      </c>
      <c r="D55" s="16">
        <v>0.05</v>
      </c>
      <c r="E55" s="16">
        <v>200</v>
      </c>
      <c r="F55" s="16" t="s">
        <v>100</v>
      </c>
      <c r="G55" s="17">
        <f>H55/1.18</f>
        <v>661.0169491525425</v>
      </c>
      <c r="H55" s="12">
        <v>780</v>
      </c>
      <c r="I55" s="11">
        <v>646</v>
      </c>
      <c r="J55" s="10">
        <v>577.61</v>
      </c>
      <c r="K55" s="10"/>
      <c r="L55" s="21">
        <f>H55/I55</f>
        <v>1.2074303405572755</v>
      </c>
    </row>
    <row r="56" spans="1:12" ht="63" customHeight="1">
      <c r="A56" s="23"/>
      <c r="B56" s="16"/>
      <c r="C56" s="16"/>
      <c r="D56" s="16"/>
      <c r="E56" s="16"/>
      <c r="F56" s="16"/>
      <c r="G56" s="17"/>
      <c r="H56" s="12"/>
      <c r="I56" s="11"/>
      <c r="J56" s="10"/>
      <c r="K56" s="10"/>
      <c r="L56" s="21"/>
    </row>
    <row r="57" spans="1:12" ht="63" customHeight="1">
      <c r="A57" s="23" t="s">
        <v>101</v>
      </c>
      <c r="B57" s="16">
        <v>0.014</v>
      </c>
      <c r="C57" s="16" t="s">
        <v>10</v>
      </c>
      <c r="D57" s="16">
        <v>0.014</v>
      </c>
      <c r="E57" s="16">
        <v>200</v>
      </c>
      <c r="F57" s="16" t="s">
        <v>102</v>
      </c>
      <c r="G57" s="17">
        <f>H57/1.18</f>
        <v>169.49152542372883</v>
      </c>
      <c r="H57" s="12">
        <v>200</v>
      </c>
      <c r="I57" s="11">
        <v>165</v>
      </c>
      <c r="J57" s="10">
        <v>161.73</v>
      </c>
      <c r="K57" s="10"/>
      <c r="L57" s="21">
        <f>H57/I57</f>
        <v>1.2121212121212122</v>
      </c>
    </row>
    <row r="58" spans="1:12" ht="63" customHeight="1">
      <c r="A58" s="23" t="s">
        <v>103</v>
      </c>
      <c r="B58" s="16">
        <v>0.017</v>
      </c>
      <c r="C58" s="16" t="s">
        <v>10</v>
      </c>
      <c r="D58" s="16">
        <v>0.017</v>
      </c>
      <c r="E58" s="16">
        <v>200</v>
      </c>
      <c r="F58" s="16" t="s">
        <v>104</v>
      </c>
      <c r="G58" s="17">
        <f>H58/1.18</f>
        <v>203.38983050847457</v>
      </c>
      <c r="H58" s="12">
        <v>240</v>
      </c>
      <c r="I58" s="11">
        <v>199</v>
      </c>
      <c r="J58" s="10">
        <v>196.39</v>
      </c>
      <c r="K58" s="10"/>
      <c r="L58" s="21">
        <f>H58/I58</f>
        <v>1.2060301507537687</v>
      </c>
    </row>
    <row r="59" spans="1:12" ht="63" customHeight="1">
      <c r="A59" s="23" t="s">
        <v>105</v>
      </c>
      <c r="B59" s="16">
        <v>0.021</v>
      </c>
      <c r="C59" s="16" t="s">
        <v>10</v>
      </c>
      <c r="D59" s="16">
        <v>0.021</v>
      </c>
      <c r="E59" s="16">
        <v>200</v>
      </c>
      <c r="F59" s="16" t="s">
        <v>106</v>
      </c>
      <c r="G59" s="17">
        <f>H59/1.18</f>
        <v>338.98305084745766</v>
      </c>
      <c r="H59" s="12">
        <v>400</v>
      </c>
      <c r="I59" s="11">
        <v>308</v>
      </c>
      <c r="J59" s="10">
        <v>242.6</v>
      </c>
      <c r="K59" s="10"/>
      <c r="L59" s="21">
        <f>H59/I59</f>
        <v>1.2987012987012987</v>
      </c>
    </row>
    <row r="60" spans="1:12" ht="63" customHeight="1">
      <c r="A60" s="24"/>
      <c r="B60" s="15"/>
      <c r="C60" s="15"/>
      <c r="D60" s="15"/>
      <c r="E60" s="15"/>
      <c r="F60" s="15"/>
      <c r="G60" s="17"/>
      <c r="H60" s="12"/>
      <c r="I60" s="11"/>
      <c r="J60" s="10"/>
      <c r="K60" s="10"/>
      <c r="L60" s="21"/>
    </row>
    <row r="61" spans="1:12" ht="63" customHeight="1">
      <c r="A61" s="23" t="s">
        <v>107</v>
      </c>
      <c r="B61" s="16">
        <v>0.029</v>
      </c>
      <c r="C61" s="16" t="s">
        <v>10</v>
      </c>
      <c r="D61" s="16">
        <v>0.029</v>
      </c>
      <c r="E61" s="16">
        <v>200</v>
      </c>
      <c r="F61" s="16" t="s">
        <v>108</v>
      </c>
      <c r="G61" s="17">
        <f>H61/1.18</f>
        <v>440.67796610169495</v>
      </c>
      <c r="H61" s="12">
        <v>520</v>
      </c>
      <c r="I61" s="11">
        <v>430</v>
      </c>
      <c r="J61" s="10">
        <v>432.88</v>
      </c>
      <c r="K61" s="10"/>
      <c r="L61" s="21">
        <f>H61/I61</f>
        <v>1.2093023255813953</v>
      </c>
    </row>
    <row r="62" spans="1:12" ht="63" customHeight="1">
      <c r="A62" s="23" t="s">
        <v>109</v>
      </c>
      <c r="B62" s="16">
        <v>0.041</v>
      </c>
      <c r="C62" s="16" t="s">
        <v>10</v>
      </c>
      <c r="D62" s="16">
        <v>0.041</v>
      </c>
      <c r="E62" s="16">
        <v>200</v>
      </c>
      <c r="F62" s="16" t="s">
        <v>110</v>
      </c>
      <c r="G62" s="17">
        <f>H62/1.18</f>
        <v>618.6440677966102</v>
      </c>
      <c r="H62" s="12">
        <v>730</v>
      </c>
      <c r="I62" s="11">
        <v>610</v>
      </c>
      <c r="J62" s="10">
        <v>612.01</v>
      </c>
      <c r="K62" s="10"/>
      <c r="L62" s="21">
        <f>H62/I62</f>
        <v>1.1967213114754098</v>
      </c>
    </row>
    <row r="63" spans="1:12" ht="63" customHeight="1">
      <c r="A63" s="23" t="s">
        <v>111</v>
      </c>
      <c r="B63" s="16">
        <v>0.041</v>
      </c>
      <c r="C63" s="16" t="s">
        <v>10</v>
      </c>
      <c r="D63" s="16">
        <v>0.041</v>
      </c>
      <c r="E63" s="16">
        <v>200</v>
      </c>
      <c r="F63" s="16" t="s">
        <v>110</v>
      </c>
      <c r="G63" s="17">
        <f>H63/1.18</f>
        <v>381.35593220338984</v>
      </c>
      <c r="H63" s="12">
        <v>450</v>
      </c>
      <c r="I63" s="11">
        <v>355</v>
      </c>
      <c r="J63" s="10"/>
      <c r="K63" s="10"/>
      <c r="L63" s="21">
        <f>H63/I63</f>
        <v>1.267605633802817</v>
      </c>
    </row>
    <row r="64" spans="1:12" ht="63" customHeight="1">
      <c r="A64" s="23" t="s">
        <v>112</v>
      </c>
      <c r="B64" s="16">
        <v>0.05</v>
      </c>
      <c r="C64" s="16" t="s">
        <v>10</v>
      </c>
      <c r="D64" s="16">
        <v>0.05</v>
      </c>
      <c r="E64" s="16">
        <v>200</v>
      </c>
      <c r="F64" s="16" t="s">
        <v>113</v>
      </c>
      <c r="G64" s="17">
        <f>H64/1.18</f>
        <v>508.4745762711865</v>
      </c>
      <c r="H64" s="12">
        <v>600</v>
      </c>
      <c r="I64" s="11">
        <v>493</v>
      </c>
      <c r="J64" s="10"/>
      <c r="K64" s="10"/>
      <c r="L64" s="21">
        <f>H64/I64</f>
        <v>1.2170385395537526</v>
      </c>
    </row>
    <row r="65" spans="1:12" ht="63" customHeight="1">
      <c r="A65" s="23" t="s">
        <v>114</v>
      </c>
      <c r="B65" s="16">
        <v>0.056</v>
      </c>
      <c r="C65" s="16" t="s">
        <v>10</v>
      </c>
      <c r="D65" s="16">
        <v>0.056</v>
      </c>
      <c r="E65" s="16">
        <v>200</v>
      </c>
      <c r="F65" s="16" t="s">
        <v>115</v>
      </c>
      <c r="G65" s="17">
        <f>H65/1.18</f>
        <v>661.0169491525425</v>
      </c>
      <c r="H65" s="12">
        <v>780</v>
      </c>
      <c r="I65" s="11">
        <v>642</v>
      </c>
      <c r="J65" s="10">
        <v>646.92</v>
      </c>
      <c r="K65" s="10"/>
      <c r="L65" s="21">
        <f>H65/I65</f>
        <v>1.2149532710280373</v>
      </c>
    </row>
    <row r="66" spans="1:12" ht="63" customHeight="1">
      <c r="A66" s="24"/>
      <c r="B66" s="16"/>
      <c r="C66" s="16"/>
      <c r="D66" s="16"/>
      <c r="E66" s="16"/>
      <c r="F66" s="16"/>
      <c r="G66" s="17"/>
      <c r="H66" s="12"/>
      <c r="I66" s="11"/>
      <c r="J66" s="10"/>
      <c r="K66" s="10"/>
      <c r="L66" s="21"/>
    </row>
    <row r="67" spans="1:12" ht="63" customHeight="1">
      <c r="A67" s="23" t="s">
        <v>116</v>
      </c>
      <c r="B67" s="16">
        <v>0.098</v>
      </c>
      <c r="C67" s="16" t="s">
        <v>10</v>
      </c>
      <c r="D67" s="16">
        <v>0.098</v>
      </c>
      <c r="E67" s="16">
        <v>200</v>
      </c>
      <c r="F67" s="16" t="s">
        <v>117</v>
      </c>
      <c r="G67" s="17">
        <f>H67/1.18</f>
        <v>1525.4237288135594</v>
      </c>
      <c r="H67" s="12">
        <v>1800</v>
      </c>
      <c r="I67" s="11">
        <v>1460</v>
      </c>
      <c r="J67" s="10">
        <v>1462.85</v>
      </c>
      <c r="K67" s="10"/>
      <c r="L67" s="21">
        <f>H67/I67</f>
        <v>1.2328767123287672</v>
      </c>
    </row>
    <row r="68" spans="1:12" ht="63" customHeight="1">
      <c r="A68" s="23" t="s">
        <v>118</v>
      </c>
      <c r="B68" s="16">
        <v>0.117</v>
      </c>
      <c r="C68" s="16" t="s">
        <v>10</v>
      </c>
      <c r="D68" s="16">
        <v>0.117</v>
      </c>
      <c r="E68" s="16">
        <v>200</v>
      </c>
      <c r="F68" s="16" t="s">
        <v>119</v>
      </c>
      <c r="G68" s="17">
        <f>H68/1.18</f>
        <v>1779.6610169491526</v>
      </c>
      <c r="H68" s="12">
        <v>2100</v>
      </c>
      <c r="I68" s="11">
        <v>1740</v>
      </c>
      <c r="J68" s="10">
        <v>1746.46</v>
      </c>
      <c r="K68" s="10"/>
      <c r="L68" s="21">
        <f>H68/I68</f>
        <v>1.206896551724138</v>
      </c>
    </row>
    <row r="69" spans="1:12" ht="63" customHeight="1" thickBot="1">
      <c r="A69" s="23" t="s">
        <v>120</v>
      </c>
      <c r="B69" s="16">
        <v>0.129</v>
      </c>
      <c r="C69" s="16" t="s">
        <v>10</v>
      </c>
      <c r="D69" s="16">
        <v>0.129</v>
      </c>
      <c r="E69" s="16">
        <v>200</v>
      </c>
      <c r="F69" s="16" t="s">
        <v>121</v>
      </c>
      <c r="G69" s="17">
        <f>H69/1.18</f>
        <v>2372.8813559322034</v>
      </c>
      <c r="H69" s="12">
        <v>2800</v>
      </c>
      <c r="I69" s="11">
        <v>2294</v>
      </c>
      <c r="J69" s="10">
        <v>1925.58</v>
      </c>
      <c r="K69" s="10"/>
      <c r="L69" s="21">
        <f>H69/I69</f>
        <v>1.2205754141238012</v>
      </c>
    </row>
    <row r="70" spans="1:12" ht="63" customHeight="1" thickBot="1">
      <c r="A70" s="29" t="s">
        <v>122</v>
      </c>
      <c r="B70" s="29"/>
      <c r="C70" s="29"/>
      <c r="D70" s="29"/>
      <c r="E70" s="29"/>
      <c r="F70" s="29"/>
      <c r="G70" s="22"/>
      <c r="H70" s="25"/>
      <c r="I70" s="14"/>
      <c r="J70" s="10"/>
      <c r="K70" s="10"/>
      <c r="L70" s="21"/>
    </row>
    <row r="71" spans="1:12" ht="63" customHeight="1">
      <c r="A71" s="23" t="s">
        <v>123</v>
      </c>
      <c r="B71" s="16">
        <v>0.947</v>
      </c>
      <c r="C71" s="16" t="s">
        <v>10</v>
      </c>
      <c r="D71" s="16">
        <v>0.947</v>
      </c>
      <c r="E71" s="16">
        <v>300</v>
      </c>
      <c r="F71" s="16" t="s">
        <v>124</v>
      </c>
      <c r="G71" s="17">
        <f>H71/1.18</f>
        <v>10423.728813559323</v>
      </c>
      <c r="H71" s="12">
        <v>12300</v>
      </c>
      <c r="I71" s="11">
        <v>10453</v>
      </c>
      <c r="J71" s="10"/>
      <c r="K71" s="10"/>
      <c r="L71" s="21">
        <f>H71/I71</f>
        <v>1.1766956854491533</v>
      </c>
    </row>
    <row r="72" spans="1:12" ht="63" customHeight="1">
      <c r="A72" s="23" t="s">
        <v>125</v>
      </c>
      <c r="B72" s="18">
        <v>1.14</v>
      </c>
      <c r="C72" s="18" t="s">
        <v>10</v>
      </c>
      <c r="D72" s="18">
        <v>1.14</v>
      </c>
      <c r="E72" s="18">
        <v>300</v>
      </c>
      <c r="F72" s="18" t="s">
        <v>126</v>
      </c>
      <c r="G72" s="17">
        <f>H72/1.18</f>
        <v>10466.101694915254</v>
      </c>
      <c r="H72" s="12">
        <v>12350</v>
      </c>
      <c r="I72" s="11">
        <v>10902</v>
      </c>
      <c r="J72" s="10"/>
      <c r="K72" s="10"/>
      <c r="L72" s="21">
        <f>H72/I72</f>
        <v>1.132819666116309</v>
      </c>
    </row>
    <row r="73" spans="1:12" ht="63" customHeight="1">
      <c r="A73" s="23" t="s">
        <v>127</v>
      </c>
      <c r="B73" s="16">
        <v>1.43</v>
      </c>
      <c r="C73" s="16" t="s">
        <v>10</v>
      </c>
      <c r="D73" s="16">
        <v>1.43</v>
      </c>
      <c r="E73" s="16">
        <v>300</v>
      </c>
      <c r="F73" s="16" t="s">
        <v>128</v>
      </c>
      <c r="G73" s="17">
        <f>H73/1.18</f>
        <v>15423.728813559323</v>
      </c>
      <c r="H73" s="12">
        <v>18200</v>
      </c>
      <c r="I73" s="11">
        <v>15472</v>
      </c>
      <c r="J73" s="10"/>
      <c r="K73" s="10"/>
      <c r="L73" s="21">
        <f>H73/I73</f>
        <v>1.1763185108583247</v>
      </c>
    </row>
    <row r="74" spans="1:12" ht="63" customHeight="1">
      <c r="A74" s="23"/>
      <c r="B74" s="16"/>
      <c r="C74" s="16"/>
      <c r="D74" s="16"/>
      <c r="E74" s="16"/>
      <c r="F74" s="16"/>
      <c r="G74" s="17"/>
      <c r="H74" s="12"/>
      <c r="I74" s="11"/>
      <c r="J74" s="10"/>
      <c r="K74" s="10"/>
      <c r="L74" s="21"/>
    </row>
    <row r="75" spans="1:12" ht="63" customHeight="1">
      <c r="A75" s="23" t="s">
        <v>129</v>
      </c>
      <c r="B75" s="16">
        <v>1</v>
      </c>
      <c r="C75" s="16" t="s">
        <v>10</v>
      </c>
      <c r="D75" s="16">
        <v>1</v>
      </c>
      <c r="E75" s="16">
        <v>300</v>
      </c>
      <c r="F75" s="16" t="s">
        <v>130</v>
      </c>
      <c r="G75" s="17">
        <f>H75/1.18</f>
        <v>12542.372881355934</v>
      </c>
      <c r="H75" s="12">
        <v>14800</v>
      </c>
      <c r="I75" s="11">
        <v>12607</v>
      </c>
      <c r="J75" s="10"/>
      <c r="K75" s="10"/>
      <c r="L75" s="21">
        <f>H75/I75</f>
        <v>1.1739509796144998</v>
      </c>
    </row>
    <row r="76" spans="1:12" ht="63" customHeight="1">
      <c r="A76" s="23" t="s">
        <v>131</v>
      </c>
      <c r="B76" s="16">
        <v>1.2</v>
      </c>
      <c r="C76" s="16" t="s">
        <v>10</v>
      </c>
      <c r="D76" s="16">
        <v>1.2</v>
      </c>
      <c r="E76" s="16">
        <v>300</v>
      </c>
      <c r="F76" s="16" t="s">
        <v>132</v>
      </c>
      <c r="G76" s="17">
        <f>H76/1.18</f>
        <v>11864.406779661018</v>
      </c>
      <c r="H76" s="12">
        <v>14000</v>
      </c>
      <c r="I76" s="11">
        <v>11743</v>
      </c>
      <c r="J76" s="10"/>
      <c r="K76" s="10"/>
      <c r="L76" s="21">
        <f>H76/I76</f>
        <v>1.1921996082772717</v>
      </c>
    </row>
    <row r="77" spans="1:12" ht="63" customHeight="1">
      <c r="A77" s="23" t="s">
        <v>133</v>
      </c>
      <c r="B77" s="16">
        <v>1.5</v>
      </c>
      <c r="C77" s="16" t="s">
        <v>10</v>
      </c>
      <c r="D77" s="16">
        <v>1.5</v>
      </c>
      <c r="E77" s="16">
        <v>300</v>
      </c>
      <c r="F77" s="16" t="s">
        <v>134</v>
      </c>
      <c r="G77" s="17">
        <f>H77/1.18</f>
        <v>14661.016949152543</v>
      </c>
      <c r="H77" s="12">
        <v>17300</v>
      </c>
      <c r="I77" s="11">
        <v>14702</v>
      </c>
      <c r="J77" s="10"/>
      <c r="K77" s="10"/>
      <c r="L77" s="21">
        <f>H77/I77</f>
        <v>1.1767106516120256</v>
      </c>
    </row>
    <row r="78" spans="1:12" ht="63" customHeight="1">
      <c r="A78" s="23"/>
      <c r="B78" s="16"/>
      <c r="C78" s="16"/>
      <c r="D78" s="16"/>
      <c r="E78" s="16"/>
      <c r="F78" s="16"/>
      <c r="G78" s="17"/>
      <c r="H78" s="12"/>
      <c r="I78" s="11"/>
      <c r="J78" s="10"/>
      <c r="K78" s="10"/>
      <c r="L78" s="21"/>
    </row>
    <row r="79" spans="1:12" ht="63" customHeight="1">
      <c r="A79" s="23" t="s">
        <v>135</v>
      </c>
      <c r="B79" s="16">
        <v>1.37</v>
      </c>
      <c r="C79" s="16" t="s">
        <v>10</v>
      </c>
      <c r="D79" s="16">
        <v>1.2</v>
      </c>
      <c r="E79" s="16">
        <v>300</v>
      </c>
      <c r="F79" s="16" t="s">
        <v>136</v>
      </c>
      <c r="G79" s="17">
        <f>H79/1.18</f>
        <v>17161.016949152545</v>
      </c>
      <c r="H79" s="12">
        <v>20250</v>
      </c>
      <c r="I79" s="11">
        <v>17268</v>
      </c>
      <c r="J79" s="10"/>
      <c r="K79" s="10"/>
      <c r="L79" s="21">
        <f>H79/I79</f>
        <v>1.1726893676164003</v>
      </c>
    </row>
    <row r="80" spans="1:12" ht="63" customHeight="1" thickBot="1">
      <c r="A80" s="23" t="s">
        <v>137</v>
      </c>
      <c r="B80" s="16">
        <v>1.71</v>
      </c>
      <c r="C80" s="16" t="s">
        <v>10</v>
      </c>
      <c r="D80" s="16">
        <v>1.71</v>
      </c>
      <c r="E80" s="16">
        <v>300</v>
      </c>
      <c r="F80" s="16" t="s">
        <v>138</v>
      </c>
      <c r="G80" s="17">
        <f>H80/1.18</f>
        <v>21271.186440677968</v>
      </c>
      <c r="H80" s="12">
        <v>25100</v>
      </c>
      <c r="I80" s="11">
        <v>21430</v>
      </c>
      <c r="J80" s="10"/>
      <c r="K80" s="10"/>
      <c r="L80" s="21">
        <f>H80/I80</f>
        <v>1.1712552496500233</v>
      </c>
    </row>
    <row r="81" spans="1:12" ht="63" customHeight="1" thickBot="1">
      <c r="A81" s="29" t="s">
        <v>230</v>
      </c>
      <c r="B81" s="29"/>
      <c r="C81" s="29"/>
      <c r="D81" s="29"/>
      <c r="E81" s="29"/>
      <c r="F81" s="29"/>
      <c r="G81" s="22"/>
      <c r="H81" s="25"/>
      <c r="I81" s="14"/>
      <c r="J81" s="10"/>
      <c r="K81" s="10"/>
      <c r="L81" s="21"/>
    </row>
    <row r="82" spans="1:12" ht="63" customHeight="1">
      <c r="A82" s="23" t="s">
        <v>139</v>
      </c>
      <c r="B82" s="15">
        <v>0.46</v>
      </c>
      <c r="C82" s="16" t="s">
        <v>10</v>
      </c>
      <c r="D82" s="15">
        <v>0.46</v>
      </c>
      <c r="E82" s="16">
        <v>300</v>
      </c>
      <c r="F82" s="15" t="s">
        <v>140</v>
      </c>
      <c r="G82" s="17">
        <f aca="true" t="shared" si="6" ref="G82:G98">H82/1.18</f>
        <v>4491.525423728814</v>
      </c>
      <c r="H82" s="12">
        <v>5300</v>
      </c>
      <c r="I82" s="11">
        <v>4520</v>
      </c>
      <c r="J82" s="10">
        <v>4526.41</v>
      </c>
      <c r="K82" s="10">
        <v>4526.41</v>
      </c>
      <c r="L82" s="21">
        <f aca="true" t="shared" si="7" ref="L82:L98">H82/I82</f>
        <v>1.1725663716814159</v>
      </c>
    </row>
    <row r="83" spans="1:12" ht="63" customHeight="1">
      <c r="A83" s="23" t="s">
        <v>141</v>
      </c>
      <c r="B83" s="15">
        <v>0.46</v>
      </c>
      <c r="C83" s="16" t="s">
        <v>10</v>
      </c>
      <c r="D83" s="15">
        <v>0.46</v>
      </c>
      <c r="E83" s="16">
        <v>300</v>
      </c>
      <c r="F83" s="15" t="s">
        <v>140</v>
      </c>
      <c r="G83" s="17">
        <f t="shared" si="6"/>
        <v>4830.5084745762715</v>
      </c>
      <c r="H83" s="12">
        <v>5700</v>
      </c>
      <c r="I83" s="11">
        <v>4830</v>
      </c>
      <c r="J83" s="10">
        <v>4832.55</v>
      </c>
      <c r="K83" s="10">
        <v>4832.55</v>
      </c>
      <c r="L83" s="21">
        <f t="shared" si="7"/>
        <v>1.1801242236024845</v>
      </c>
    </row>
    <row r="84" spans="1:12" ht="63" customHeight="1">
      <c r="A84" s="23" t="s">
        <v>142</v>
      </c>
      <c r="B84" s="16">
        <v>0.55</v>
      </c>
      <c r="C84" s="16" t="s">
        <v>10</v>
      </c>
      <c r="D84" s="16">
        <v>0.55</v>
      </c>
      <c r="E84" s="16">
        <v>350</v>
      </c>
      <c r="F84" s="16" t="s">
        <v>143</v>
      </c>
      <c r="G84" s="17">
        <f t="shared" si="6"/>
        <v>5338.983050847458</v>
      </c>
      <c r="H84" s="12">
        <v>6300</v>
      </c>
      <c r="I84" s="11">
        <v>5380</v>
      </c>
      <c r="J84" s="10">
        <v>5383.46</v>
      </c>
      <c r="K84" s="10">
        <v>5383.46</v>
      </c>
      <c r="L84" s="21">
        <f t="shared" si="7"/>
        <v>1.171003717472119</v>
      </c>
    </row>
    <row r="85" spans="1:12" ht="63" customHeight="1">
      <c r="A85" s="23" t="s">
        <v>144</v>
      </c>
      <c r="B85" s="16">
        <v>0.55</v>
      </c>
      <c r="C85" s="16" t="s">
        <v>10</v>
      </c>
      <c r="D85" s="16">
        <v>0.55</v>
      </c>
      <c r="E85" s="16">
        <v>350</v>
      </c>
      <c r="F85" s="16" t="s">
        <v>143</v>
      </c>
      <c r="G85" s="17">
        <f t="shared" si="6"/>
        <v>5762.71186440678</v>
      </c>
      <c r="H85" s="12">
        <v>6800</v>
      </c>
      <c r="I85" s="11">
        <v>5770</v>
      </c>
      <c r="J85" s="10">
        <v>5778.05</v>
      </c>
      <c r="K85" s="10">
        <v>5778.05</v>
      </c>
      <c r="L85" s="21">
        <f t="shared" si="7"/>
        <v>1.1785095320623917</v>
      </c>
    </row>
    <row r="86" spans="1:12" ht="63" customHeight="1">
      <c r="A86" s="23" t="s">
        <v>145</v>
      </c>
      <c r="B86" s="16">
        <v>0.64</v>
      </c>
      <c r="C86" s="16" t="s">
        <v>10</v>
      </c>
      <c r="D86" s="16">
        <v>0.64</v>
      </c>
      <c r="E86" s="16">
        <v>350</v>
      </c>
      <c r="F86" s="16" t="s">
        <v>146</v>
      </c>
      <c r="G86" s="17">
        <f t="shared" si="6"/>
        <v>6271.186440677967</v>
      </c>
      <c r="H86" s="12">
        <v>7400</v>
      </c>
      <c r="I86" s="11">
        <v>6260</v>
      </c>
      <c r="J86" s="10">
        <v>6264.38</v>
      </c>
      <c r="K86" s="10">
        <v>6264.38</v>
      </c>
      <c r="L86" s="21">
        <f t="shared" si="7"/>
        <v>1.182108626198083</v>
      </c>
    </row>
    <row r="87" spans="1:12" ht="63" customHeight="1">
      <c r="A87" s="23" t="s">
        <v>147</v>
      </c>
      <c r="B87" s="16">
        <v>0.64</v>
      </c>
      <c r="C87" s="16" t="s">
        <v>10</v>
      </c>
      <c r="D87" s="16">
        <v>0.64</v>
      </c>
      <c r="E87" s="16">
        <v>350</v>
      </c>
      <c r="F87" s="16" t="s">
        <v>146</v>
      </c>
      <c r="G87" s="17">
        <f t="shared" si="6"/>
        <v>6694.9152542372885</v>
      </c>
      <c r="H87" s="12">
        <v>7900</v>
      </c>
      <c r="I87" s="11">
        <v>6720</v>
      </c>
      <c r="J87" s="10">
        <v>6723.55</v>
      </c>
      <c r="K87" s="10">
        <v>6723.55</v>
      </c>
      <c r="L87" s="21">
        <f t="shared" si="7"/>
        <v>1.1755952380952381</v>
      </c>
    </row>
    <row r="88" spans="1:12" ht="63" customHeight="1">
      <c r="A88" s="23" t="s">
        <v>148</v>
      </c>
      <c r="B88" s="16">
        <v>0.88</v>
      </c>
      <c r="C88" s="16" t="s">
        <v>10</v>
      </c>
      <c r="D88" s="16">
        <v>0.88</v>
      </c>
      <c r="E88" s="16">
        <v>350</v>
      </c>
      <c r="F88" s="16" t="s">
        <v>149</v>
      </c>
      <c r="G88" s="17">
        <f t="shared" si="6"/>
        <v>8644.06779661017</v>
      </c>
      <c r="H88" s="12">
        <v>10200</v>
      </c>
      <c r="I88" s="11">
        <v>8700</v>
      </c>
      <c r="J88" s="10">
        <v>8704.91</v>
      </c>
      <c r="K88" s="10">
        <v>8704.91</v>
      </c>
      <c r="L88" s="21">
        <f t="shared" si="7"/>
        <v>1.1724137931034482</v>
      </c>
    </row>
    <row r="89" spans="1:12" ht="63" customHeight="1">
      <c r="A89" s="23" t="s">
        <v>150</v>
      </c>
      <c r="B89" s="16">
        <v>0.73</v>
      </c>
      <c r="C89" s="16" t="s">
        <v>10</v>
      </c>
      <c r="D89" s="16">
        <v>0.73</v>
      </c>
      <c r="E89" s="16">
        <v>350</v>
      </c>
      <c r="F89" s="16" t="s">
        <v>151</v>
      </c>
      <c r="G89" s="17">
        <f t="shared" si="6"/>
        <v>7118.64406779661</v>
      </c>
      <c r="H89" s="12">
        <v>8400</v>
      </c>
      <c r="I89" s="11">
        <v>7105</v>
      </c>
      <c r="J89" s="10">
        <v>7108.27</v>
      </c>
      <c r="K89" s="10">
        <v>7108.27</v>
      </c>
      <c r="L89" s="21">
        <f t="shared" si="7"/>
        <v>1.1822660098522169</v>
      </c>
    </row>
    <row r="90" spans="1:12" ht="63" customHeight="1">
      <c r="A90" s="23" t="s">
        <v>152</v>
      </c>
      <c r="B90" s="16">
        <v>0.73</v>
      </c>
      <c r="C90" s="16" t="s">
        <v>10</v>
      </c>
      <c r="D90" s="16">
        <v>0.73</v>
      </c>
      <c r="E90" s="16">
        <v>350</v>
      </c>
      <c r="F90" s="16" t="s">
        <v>151</v>
      </c>
      <c r="G90" s="17">
        <f t="shared" si="6"/>
        <v>7627.118644067797</v>
      </c>
      <c r="H90" s="12">
        <v>9000</v>
      </c>
      <c r="I90" s="11">
        <v>7630</v>
      </c>
      <c r="J90" s="10">
        <v>7631.14</v>
      </c>
      <c r="K90" s="10">
        <v>7631.14</v>
      </c>
      <c r="L90" s="21">
        <f t="shared" si="7"/>
        <v>1.1795543905635648</v>
      </c>
    </row>
    <row r="91" spans="1:12" ht="63" customHeight="1">
      <c r="A91" s="23" t="s">
        <v>153</v>
      </c>
      <c r="B91" s="16">
        <v>0.996</v>
      </c>
      <c r="C91" s="16" t="s">
        <v>10</v>
      </c>
      <c r="D91" s="16">
        <v>0.996</v>
      </c>
      <c r="E91" s="16">
        <v>350</v>
      </c>
      <c r="F91" s="16" t="s">
        <v>154</v>
      </c>
      <c r="G91" s="17">
        <f t="shared" si="6"/>
        <v>9830.508474576272</v>
      </c>
      <c r="H91" s="12">
        <v>11600</v>
      </c>
      <c r="I91" s="11">
        <v>9890</v>
      </c>
      <c r="J91" s="10">
        <v>9897.84</v>
      </c>
      <c r="K91" s="10">
        <v>9897.84</v>
      </c>
      <c r="L91" s="21">
        <f t="shared" si="7"/>
        <v>1.172901921132457</v>
      </c>
    </row>
    <row r="92" spans="1:12" ht="63" customHeight="1">
      <c r="A92" s="23" t="s">
        <v>155</v>
      </c>
      <c r="B92" s="16">
        <v>0.82</v>
      </c>
      <c r="C92" s="16" t="s">
        <v>10</v>
      </c>
      <c r="D92" s="16">
        <v>0.82</v>
      </c>
      <c r="E92" s="16">
        <v>350</v>
      </c>
      <c r="F92" s="16" t="s">
        <v>156</v>
      </c>
      <c r="G92" s="17">
        <f t="shared" si="6"/>
        <v>7881.355932203391</v>
      </c>
      <c r="H92" s="12">
        <v>9300</v>
      </c>
      <c r="I92" s="11">
        <v>7940</v>
      </c>
      <c r="J92" s="10">
        <v>7942.06</v>
      </c>
      <c r="K92" s="10">
        <v>7942.06</v>
      </c>
      <c r="L92" s="21">
        <f t="shared" si="7"/>
        <v>1.1712846347607053</v>
      </c>
    </row>
    <row r="93" spans="1:12" ht="63" customHeight="1">
      <c r="A93" s="23" t="s">
        <v>157</v>
      </c>
      <c r="B93" s="16">
        <v>0.82</v>
      </c>
      <c r="C93" s="16" t="s">
        <v>10</v>
      </c>
      <c r="D93" s="16">
        <v>0.82</v>
      </c>
      <c r="E93" s="16">
        <v>350</v>
      </c>
      <c r="F93" s="16" t="s">
        <v>156</v>
      </c>
      <c r="G93" s="17">
        <f t="shared" si="6"/>
        <v>8474.57627118644</v>
      </c>
      <c r="H93" s="12">
        <v>10000</v>
      </c>
      <c r="I93" s="11">
        <v>8530</v>
      </c>
      <c r="J93" s="10">
        <v>8531.33</v>
      </c>
      <c r="K93" s="10">
        <v>8531.33</v>
      </c>
      <c r="L93" s="21">
        <f t="shared" si="7"/>
        <v>1.1723329425556859</v>
      </c>
    </row>
    <row r="94" spans="1:12" ht="63" customHeight="1">
      <c r="A94" s="23" t="s">
        <v>158</v>
      </c>
      <c r="B94" s="16">
        <v>1.12</v>
      </c>
      <c r="C94" s="16" t="s">
        <v>10</v>
      </c>
      <c r="D94" s="16">
        <v>1.12</v>
      </c>
      <c r="E94" s="16">
        <v>350</v>
      </c>
      <c r="F94" s="16" t="s">
        <v>159</v>
      </c>
      <c r="G94" s="17">
        <f t="shared" si="6"/>
        <v>10423.728813559323</v>
      </c>
      <c r="H94" s="12">
        <v>12300</v>
      </c>
      <c r="I94" s="11">
        <v>11030</v>
      </c>
      <c r="J94" s="10">
        <v>11038</v>
      </c>
      <c r="K94" s="10">
        <v>11038</v>
      </c>
      <c r="L94" s="21">
        <f t="shared" si="7"/>
        <v>1.115140525838622</v>
      </c>
    </row>
    <row r="95" spans="1:12" ht="63" customHeight="1">
      <c r="A95" s="23" t="s">
        <v>160</v>
      </c>
      <c r="B95" s="16">
        <v>0.91</v>
      </c>
      <c r="C95" s="16" t="s">
        <v>10</v>
      </c>
      <c r="D95" s="16">
        <v>0.91</v>
      </c>
      <c r="E95" s="16">
        <v>350</v>
      </c>
      <c r="F95" s="16" t="s">
        <v>161</v>
      </c>
      <c r="G95" s="17">
        <f t="shared" si="6"/>
        <v>8771.186440677966</v>
      </c>
      <c r="H95" s="12">
        <v>10350</v>
      </c>
      <c r="I95" s="11">
        <v>8810</v>
      </c>
      <c r="J95" s="10">
        <v>8813.75</v>
      </c>
      <c r="K95" s="10">
        <v>8813.75</v>
      </c>
      <c r="L95" s="21">
        <f t="shared" si="7"/>
        <v>1.1748013620885358</v>
      </c>
    </row>
    <row r="96" spans="1:12" ht="63" customHeight="1">
      <c r="A96" s="23" t="s">
        <v>162</v>
      </c>
      <c r="B96" s="16">
        <v>0.91</v>
      </c>
      <c r="C96" s="16" t="s">
        <v>10</v>
      </c>
      <c r="D96" s="16">
        <v>0.91</v>
      </c>
      <c r="E96" s="16">
        <v>350</v>
      </c>
      <c r="F96" s="16" t="s">
        <v>161</v>
      </c>
      <c r="G96" s="17">
        <f t="shared" si="6"/>
        <v>9406.77966101695</v>
      </c>
      <c r="H96" s="12">
        <v>11100</v>
      </c>
      <c r="I96" s="11">
        <v>9460</v>
      </c>
      <c r="J96" s="10">
        <v>9467.69</v>
      </c>
      <c r="K96" s="10">
        <v>9467.69</v>
      </c>
      <c r="L96" s="21">
        <f t="shared" si="7"/>
        <v>1.1733615221987315</v>
      </c>
    </row>
    <row r="97" spans="1:12" ht="63" customHeight="1">
      <c r="A97" s="23" t="s">
        <v>163</v>
      </c>
      <c r="B97" s="16">
        <v>1</v>
      </c>
      <c r="C97" s="16" t="s">
        <v>10</v>
      </c>
      <c r="D97" s="16">
        <v>1</v>
      </c>
      <c r="E97" s="16">
        <v>350</v>
      </c>
      <c r="F97" s="16" t="s">
        <v>164</v>
      </c>
      <c r="G97" s="17">
        <f t="shared" si="6"/>
        <v>10338.983050847459</v>
      </c>
      <c r="H97" s="12">
        <v>12200</v>
      </c>
      <c r="I97" s="11">
        <v>10400</v>
      </c>
      <c r="J97" s="10">
        <v>10404.06</v>
      </c>
      <c r="K97" s="10">
        <v>10404.06</v>
      </c>
      <c r="L97" s="21">
        <f t="shared" si="7"/>
        <v>1.1730769230769231</v>
      </c>
    </row>
    <row r="98" spans="1:12" ht="63" customHeight="1" thickBot="1">
      <c r="A98" s="23" t="s">
        <v>165</v>
      </c>
      <c r="B98" s="16">
        <v>1.09</v>
      </c>
      <c r="C98" s="16" t="s">
        <v>10</v>
      </c>
      <c r="D98" s="16">
        <v>1.09</v>
      </c>
      <c r="E98" s="16">
        <v>350</v>
      </c>
      <c r="F98" s="16" t="s">
        <v>166</v>
      </c>
      <c r="G98" s="17">
        <f t="shared" si="6"/>
        <v>11228.813559322034</v>
      </c>
      <c r="H98" s="12">
        <v>13250</v>
      </c>
      <c r="I98" s="11">
        <v>11280</v>
      </c>
      <c r="J98" s="10">
        <v>11283.83</v>
      </c>
      <c r="K98" s="10">
        <v>11283.83</v>
      </c>
      <c r="L98" s="21">
        <f t="shared" si="7"/>
        <v>1.174645390070922</v>
      </c>
    </row>
    <row r="99" spans="1:12" ht="63" customHeight="1" thickBot="1">
      <c r="A99" s="29" t="s">
        <v>167</v>
      </c>
      <c r="B99" s="29"/>
      <c r="C99" s="29"/>
      <c r="D99" s="29"/>
      <c r="E99" s="29"/>
      <c r="F99" s="29"/>
      <c r="G99" s="22"/>
      <c r="H99" s="25"/>
      <c r="I99" s="14"/>
      <c r="J99" s="10"/>
      <c r="K99" s="10"/>
      <c r="L99" s="21"/>
    </row>
    <row r="100" spans="1:12" ht="63" customHeight="1">
      <c r="A100" s="23" t="s">
        <v>168</v>
      </c>
      <c r="B100" s="16">
        <v>0.6</v>
      </c>
      <c r="C100" s="16" t="s">
        <v>10</v>
      </c>
      <c r="D100" s="16">
        <v>0.6</v>
      </c>
      <c r="E100" s="16">
        <v>300</v>
      </c>
      <c r="F100" s="16" t="s">
        <v>169</v>
      </c>
      <c r="G100" s="17">
        <f aca="true" t="shared" si="8" ref="G100:G105">H100/1.18</f>
        <v>11186.440677966102</v>
      </c>
      <c r="H100" s="12">
        <v>13200</v>
      </c>
      <c r="I100" s="11">
        <v>11230</v>
      </c>
      <c r="J100" s="10">
        <v>11235.25</v>
      </c>
      <c r="K100" s="10"/>
      <c r="L100" s="21">
        <f aca="true" t="shared" si="9" ref="L100:L105">H100/I100</f>
        <v>1.1754229741763134</v>
      </c>
    </row>
    <row r="101" spans="1:12" ht="63" customHeight="1">
      <c r="A101" s="23" t="s">
        <v>170</v>
      </c>
      <c r="B101" s="16">
        <v>0.46</v>
      </c>
      <c r="C101" s="16" t="s">
        <v>10</v>
      </c>
      <c r="D101" s="16">
        <v>0.46</v>
      </c>
      <c r="E101" s="16">
        <v>300</v>
      </c>
      <c r="F101" s="16" t="s">
        <v>171</v>
      </c>
      <c r="G101" s="17">
        <f t="shared" si="8"/>
        <v>7838.983050847458</v>
      </c>
      <c r="H101" s="12">
        <v>9250</v>
      </c>
      <c r="I101" s="11">
        <v>7863</v>
      </c>
      <c r="J101" s="10"/>
      <c r="K101" s="10"/>
      <c r="L101" s="21">
        <f t="shared" si="9"/>
        <v>1.1763957776929925</v>
      </c>
    </row>
    <row r="102" spans="1:12" ht="63" customHeight="1">
      <c r="A102" s="23" t="s">
        <v>172</v>
      </c>
      <c r="B102" s="16">
        <v>0.42</v>
      </c>
      <c r="C102" s="16" t="s">
        <v>10</v>
      </c>
      <c r="D102" s="16">
        <v>0.42</v>
      </c>
      <c r="E102" s="16">
        <v>300</v>
      </c>
      <c r="F102" s="16" t="s">
        <v>173</v>
      </c>
      <c r="G102" s="17">
        <f t="shared" si="8"/>
        <v>7796.610169491526</v>
      </c>
      <c r="H102" s="12">
        <v>9200</v>
      </c>
      <c r="I102" s="11">
        <v>7860</v>
      </c>
      <c r="J102" s="10">
        <v>7864.68</v>
      </c>
      <c r="K102" s="10"/>
      <c r="L102" s="21">
        <f t="shared" si="9"/>
        <v>1.1704834605597965</v>
      </c>
    </row>
    <row r="103" spans="1:12" ht="63" customHeight="1">
      <c r="A103" s="23" t="s">
        <v>174</v>
      </c>
      <c r="B103" s="16">
        <v>0.172</v>
      </c>
      <c r="C103" s="16" t="s">
        <v>10</v>
      </c>
      <c r="D103" s="16">
        <v>0.172</v>
      </c>
      <c r="E103" s="16">
        <v>300</v>
      </c>
      <c r="F103" s="16" t="s">
        <v>175</v>
      </c>
      <c r="G103" s="17">
        <f t="shared" si="8"/>
        <v>3601.6949152542375</v>
      </c>
      <c r="H103" s="12">
        <v>4250</v>
      </c>
      <c r="I103" s="11">
        <v>3615</v>
      </c>
      <c r="J103" s="10">
        <v>3619.43</v>
      </c>
      <c r="K103" s="10"/>
      <c r="L103" s="21">
        <f t="shared" si="9"/>
        <v>1.1756569847856155</v>
      </c>
    </row>
    <row r="104" spans="1:12" ht="63" customHeight="1">
      <c r="A104" s="23" t="s">
        <v>176</v>
      </c>
      <c r="B104" s="16">
        <v>0.153</v>
      </c>
      <c r="C104" s="16" t="s">
        <v>10</v>
      </c>
      <c r="D104" s="16">
        <v>0.153</v>
      </c>
      <c r="E104" s="16">
        <v>300</v>
      </c>
      <c r="F104" s="16" t="s">
        <v>177</v>
      </c>
      <c r="G104" s="17">
        <f t="shared" si="8"/>
        <v>2796.6101694915255</v>
      </c>
      <c r="H104" s="12">
        <v>3300</v>
      </c>
      <c r="I104" s="11">
        <v>2805</v>
      </c>
      <c r="J104" s="10">
        <v>2808.81</v>
      </c>
      <c r="K104" s="10"/>
      <c r="L104" s="21">
        <f t="shared" si="9"/>
        <v>1.1764705882352942</v>
      </c>
    </row>
    <row r="105" spans="1:12" ht="63" customHeight="1" thickBot="1">
      <c r="A105" s="23" t="s">
        <v>178</v>
      </c>
      <c r="B105" s="16">
        <v>0.1</v>
      </c>
      <c r="C105" s="16" t="s">
        <v>10</v>
      </c>
      <c r="D105" s="16">
        <v>0.1</v>
      </c>
      <c r="E105" s="16">
        <v>300</v>
      </c>
      <c r="F105" s="16" t="s">
        <v>179</v>
      </c>
      <c r="G105" s="17">
        <f t="shared" si="8"/>
        <v>2033.898305084746</v>
      </c>
      <c r="H105" s="12">
        <v>2400</v>
      </c>
      <c r="I105" s="11">
        <v>2011</v>
      </c>
      <c r="J105" s="10">
        <v>1872.54</v>
      </c>
      <c r="K105" s="10"/>
      <c r="L105" s="21">
        <f t="shared" si="9"/>
        <v>1.1934361014420687</v>
      </c>
    </row>
    <row r="106" spans="1:12" ht="63" customHeight="1" thickBot="1">
      <c r="A106" s="29" t="s">
        <v>180</v>
      </c>
      <c r="B106" s="29"/>
      <c r="C106" s="29"/>
      <c r="D106" s="29"/>
      <c r="E106" s="29"/>
      <c r="F106" s="29"/>
      <c r="G106" s="22"/>
      <c r="H106" s="25"/>
      <c r="I106" s="14"/>
      <c r="J106" s="10"/>
      <c r="K106" s="10"/>
      <c r="L106" s="21"/>
    </row>
    <row r="107" spans="1:12" ht="63" customHeight="1">
      <c r="A107" s="23" t="s">
        <v>181</v>
      </c>
      <c r="B107" s="16">
        <v>0.047</v>
      </c>
      <c r="C107" s="16" t="s">
        <v>10</v>
      </c>
      <c r="D107" s="16">
        <v>0.047</v>
      </c>
      <c r="E107" s="16">
        <v>100</v>
      </c>
      <c r="F107" s="16" t="s">
        <v>182</v>
      </c>
      <c r="G107" s="17">
        <f>H107/1.18</f>
        <v>211.86440677966104</v>
      </c>
      <c r="H107" s="12">
        <v>250</v>
      </c>
      <c r="I107" s="11">
        <v>206</v>
      </c>
      <c r="J107" s="10"/>
      <c r="K107" s="10"/>
      <c r="L107" s="21">
        <f>H107/I107</f>
        <v>1.2135922330097086</v>
      </c>
    </row>
    <row r="108" spans="1:12" ht="63" customHeight="1">
      <c r="A108" s="23" t="s">
        <v>183</v>
      </c>
      <c r="B108" s="16">
        <v>0.026</v>
      </c>
      <c r="C108" s="16" t="s">
        <v>10</v>
      </c>
      <c r="D108" s="16">
        <v>0.026</v>
      </c>
      <c r="E108" s="16">
        <v>100</v>
      </c>
      <c r="F108" s="16" t="s">
        <v>184</v>
      </c>
      <c r="G108" s="17">
        <f>H108/1.18</f>
        <v>127.11864406779662</v>
      </c>
      <c r="H108" s="12">
        <v>150</v>
      </c>
      <c r="I108" s="11">
        <v>108</v>
      </c>
      <c r="J108" s="10"/>
      <c r="K108" s="10"/>
      <c r="L108" s="21">
        <f>H108/I108</f>
        <v>1.3888888888888888</v>
      </c>
    </row>
    <row r="109" spans="1:12" ht="63" customHeight="1">
      <c r="A109" s="26" t="s">
        <v>185</v>
      </c>
      <c r="B109" s="18">
        <v>0.02</v>
      </c>
      <c r="C109" s="15" t="s">
        <v>10</v>
      </c>
      <c r="D109" s="18">
        <v>0.02</v>
      </c>
      <c r="E109" s="18">
        <v>100</v>
      </c>
      <c r="F109" s="18" t="s">
        <v>186</v>
      </c>
      <c r="G109" s="17">
        <f>H109/1.18</f>
        <v>466.10169491525426</v>
      </c>
      <c r="H109" s="12">
        <v>550</v>
      </c>
      <c r="I109" s="11">
        <v>436</v>
      </c>
      <c r="J109" s="10"/>
      <c r="K109" s="10"/>
      <c r="L109" s="21">
        <f>H109/I109</f>
        <v>1.261467889908257</v>
      </c>
    </row>
    <row r="110" spans="1:12" ht="63" customHeight="1">
      <c r="A110" s="26" t="s">
        <v>187</v>
      </c>
      <c r="B110" s="18">
        <v>0.05</v>
      </c>
      <c r="C110" s="18" t="s">
        <v>10</v>
      </c>
      <c r="D110" s="18">
        <v>0.05</v>
      </c>
      <c r="E110" s="18">
        <v>100</v>
      </c>
      <c r="F110" s="18" t="s">
        <v>188</v>
      </c>
      <c r="G110" s="17">
        <f>H110/1.18</f>
        <v>762.7118644067797</v>
      </c>
      <c r="H110" s="12">
        <v>900</v>
      </c>
      <c r="I110" s="11">
        <v>698</v>
      </c>
      <c r="J110" s="10"/>
      <c r="K110" s="10"/>
      <c r="L110" s="21">
        <f>H110/I110</f>
        <v>1.2893982808022924</v>
      </c>
    </row>
    <row r="111" spans="1:12" ht="63" customHeight="1" thickBot="1">
      <c r="A111" s="26" t="s">
        <v>189</v>
      </c>
      <c r="B111" s="18">
        <v>0.72</v>
      </c>
      <c r="C111" s="18" t="s">
        <v>10</v>
      </c>
      <c r="D111" s="18">
        <v>0.72</v>
      </c>
      <c r="E111" s="18">
        <v>300</v>
      </c>
      <c r="F111" s="18" t="s">
        <v>190</v>
      </c>
      <c r="G111" s="17">
        <f>H111/1.18</f>
        <v>9067.796610169493</v>
      </c>
      <c r="H111" s="12">
        <v>10700</v>
      </c>
      <c r="I111" s="11">
        <v>8865</v>
      </c>
      <c r="J111" s="10">
        <v>8761.69</v>
      </c>
      <c r="K111" s="10"/>
      <c r="L111" s="21">
        <f>H111/I111</f>
        <v>1.206993795826283</v>
      </c>
    </row>
    <row r="112" spans="1:12" ht="63" customHeight="1" thickBot="1">
      <c r="A112" s="29" t="s">
        <v>191</v>
      </c>
      <c r="B112" s="29"/>
      <c r="C112" s="29"/>
      <c r="D112" s="29"/>
      <c r="E112" s="29"/>
      <c r="F112" s="29"/>
      <c r="G112" s="22"/>
      <c r="H112" s="25"/>
      <c r="I112" s="14"/>
      <c r="J112" s="10"/>
      <c r="K112" s="10"/>
      <c r="L112" s="21"/>
    </row>
    <row r="113" spans="1:12" ht="63" customHeight="1">
      <c r="A113" s="23" t="s">
        <v>192</v>
      </c>
      <c r="B113" s="16">
        <v>0.055</v>
      </c>
      <c r="C113" s="16" t="s">
        <v>10</v>
      </c>
      <c r="D113" s="16">
        <v>0.055</v>
      </c>
      <c r="E113" s="16">
        <v>150</v>
      </c>
      <c r="F113" s="16" t="s">
        <v>193</v>
      </c>
      <c r="G113" s="17">
        <f>H113/1.18</f>
        <v>762.7118644067797</v>
      </c>
      <c r="H113" s="12">
        <v>900</v>
      </c>
      <c r="I113" s="11">
        <v>711</v>
      </c>
      <c r="J113" s="10"/>
      <c r="K113" s="10"/>
      <c r="L113" s="21">
        <f>H113/I113</f>
        <v>1.2658227848101267</v>
      </c>
    </row>
    <row r="114" spans="1:12" ht="63" customHeight="1" thickBot="1">
      <c r="A114" s="23" t="s">
        <v>194</v>
      </c>
      <c r="B114" s="16">
        <v>0.031</v>
      </c>
      <c r="C114" s="16" t="s">
        <v>10</v>
      </c>
      <c r="D114" s="16">
        <v>0.031</v>
      </c>
      <c r="E114" s="16">
        <v>150</v>
      </c>
      <c r="F114" s="16" t="s">
        <v>195</v>
      </c>
      <c r="G114" s="17">
        <f>H114/1.18</f>
        <v>466.10169491525426</v>
      </c>
      <c r="H114" s="12">
        <v>550</v>
      </c>
      <c r="I114" s="11">
        <v>448</v>
      </c>
      <c r="J114" s="10"/>
      <c r="K114" s="10"/>
      <c r="L114" s="21">
        <f>H114/I114</f>
        <v>1.2276785714285714</v>
      </c>
    </row>
    <row r="115" spans="1:12" ht="63" customHeight="1" thickBot="1">
      <c r="A115" s="29" t="s">
        <v>196</v>
      </c>
      <c r="B115" s="29"/>
      <c r="C115" s="29"/>
      <c r="D115" s="29"/>
      <c r="E115" s="29"/>
      <c r="F115" s="29"/>
      <c r="G115" s="22"/>
      <c r="H115" s="25"/>
      <c r="I115" s="14"/>
      <c r="J115" s="10"/>
      <c r="K115" s="10"/>
      <c r="L115" s="21"/>
    </row>
    <row r="116" spans="1:12" ht="63" customHeight="1" thickBot="1">
      <c r="A116" s="23" t="s">
        <v>197</v>
      </c>
      <c r="B116" s="16">
        <v>0.92</v>
      </c>
      <c r="C116" s="16" t="s">
        <v>10</v>
      </c>
      <c r="D116" s="16">
        <v>0.92</v>
      </c>
      <c r="E116" s="16">
        <v>300</v>
      </c>
      <c r="F116" s="16" t="s">
        <v>198</v>
      </c>
      <c r="G116" s="17">
        <f>H116/1.18</f>
        <v>16525.42372881356</v>
      </c>
      <c r="H116" s="12">
        <v>19500</v>
      </c>
      <c r="I116" s="11">
        <v>16650</v>
      </c>
      <c r="J116" s="10">
        <v>16701.96</v>
      </c>
      <c r="K116" s="10"/>
      <c r="L116" s="21">
        <f>H116/I116</f>
        <v>1.1711711711711712</v>
      </c>
    </row>
    <row r="117" spans="1:12" ht="63" customHeight="1" thickBot="1">
      <c r="A117" s="29" t="s">
        <v>199</v>
      </c>
      <c r="B117" s="29"/>
      <c r="C117" s="29"/>
      <c r="D117" s="29"/>
      <c r="E117" s="29"/>
      <c r="F117" s="29"/>
      <c r="G117" s="27"/>
      <c r="H117" s="27"/>
      <c r="I117" s="20"/>
      <c r="J117" s="10"/>
      <c r="K117" s="10"/>
      <c r="L117" s="21"/>
    </row>
    <row r="118" spans="1:12" ht="63" customHeight="1">
      <c r="A118" s="23" t="s">
        <v>200</v>
      </c>
      <c r="B118" s="16">
        <v>1</v>
      </c>
      <c r="C118" s="16" t="s">
        <v>10</v>
      </c>
      <c r="D118" s="16">
        <v>1</v>
      </c>
      <c r="E118" s="16">
        <v>300</v>
      </c>
      <c r="F118" s="16" t="s">
        <v>201</v>
      </c>
      <c r="G118" s="17">
        <f>H118/1.18</f>
        <v>11779.661016949152</v>
      </c>
      <c r="H118" s="9">
        <v>13900</v>
      </c>
      <c r="I118" s="8">
        <v>11796</v>
      </c>
      <c r="J118" s="10"/>
      <c r="K118" s="10"/>
      <c r="L118" s="21">
        <f>H118/I118</f>
        <v>1.1783655476432688</v>
      </c>
    </row>
    <row r="119" spans="1:12" ht="63" customHeight="1" thickBot="1">
      <c r="A119" s="23" t="s">
        <v>202</v>
      </c>
      <c r="B119" s="16">
        <v>0.49</v>
      </c>
      <c r="C119" s="16" t="s">
        <v>10</v>
      </c>
      <c r="D119" s="16">
        <v>0.49</v>
      </c>
      <c r="E119" s="16">
        <v>200</v>
      </c>
      <c r="F119" s="16" t="s">
        <v>203</v>
      </c>
      <c r="G119" s="17">
        <f>H119/1.18</f>
        <v>3983.0508474576272</v>
      </c>
      <c r="H119" s="9">
        <v>4700</v>
      </c>
      <c r="I119" s="8">
        <v>3972</v>
      </c>
      <c r="J119" s="10"/>
      <c r="K119" s="10"/>
      <c r="L119" s="21">
        <f>H119/I119</f>
        <v>1.1832829808660625</v>
      </c>
    </row>
    <row r="120" spans="1:12" ht="63" customHeight="1" thickBot="1">
      <c r="A120" s="29" t="s">
        <v>204</v>
      </c>
      <c r="B120" s="29"/>
      <c r="C120" s="29"/>
      <c r="D120" s="29"/>
      <c r="E120" s="29"/>
      <c r="F120" s="29"/>
      <c r="G120" s="22"/>
      <c r="H120" s="22"/>
      <c r="I120" s="13"/>
      <c r="J120" s="10"/>
      <c r="K120" s="10"/>
      <c r="L120" s="21"/>
    </row>
    <row r="121" spans="1:12" ht="63" customHeight="1">
      <c r="A121" s="23" t="s">
        <v>205</v>
      </c>
      <c r="B121" s="18">
        <v>0.406</v>
      </c>
      <c r="C121" s="16" t="s">
        <v>10</v>
      </c>
      <c r="D121" s="18">
        <v>0.406</v>
      </c>
      <c r="E121" s="18">
        <v>100</v>
      </c>
      <c r="F121" s="18" t="s">
        <v>206</v>
      </c>
      <c r="G121" s="17">
        <f>H121/1.18</f>
        <v>1694.9152542372883</v>
      </c>
      <c r="H121" s="12">
        <v>2000</v>
      </c>
      <c r="I121" s="11">
        <v>1480</v>
      </c>
      <c r="J121" s="10">
        <v>1486.1</v>
      </c>
      <c r="K121" s="10"/>
      <c r="L121" s="21">
        <f>H121/I121</f>
        <v>1.3513513513513513</v>
      </c>
    </row>
    <row r="122" spans="1:12" ht="63" customHeight="1">
      <c r="A122" s="23" t="s">
        <v>207</v>
      </c>
      <c r="B122" s="16">
        <v>0.543</v>
      </c>
      <c r="C122" s="16" t="s">
        <v>10</v>
      </c>
      <c r="D122" s="16">
        <v>0.543</v>
      </c>
      <c r="E122" s="16">
        <v>100</v>
      </c>
      <c r="F122" s="16" t="s">
        <v>208</v>
      </c>
      <c r="G122" s="17">
        <f>H122/1.18</f>
        <v>2203.389830508475</v>
      </c>
      <c r="H122" s="12">
        <v>2600</v>
      </c>
      <c r="I122" s="11">
        <v>1985</v>
      </c>
      <c r="J122" s="10">
        <v>1987.58</v>
      </c>
      <c r="K122" s="10"/>
      <c r="L122" s="21">
        <f>H122/I122</f>
        <v>1.309823677581864</v>
      </c>
    </row>
    <row r="123" spans="1:12" ht="63" customHeight="1">
      <c r="A123" s="23" t="s">
        <v>209</v>
      </c>
      <c r="B123" s="16">
        <v>0.679</v>
      </c>
      <c r="C123" s="16" t="s">
        <v>10</v>
      </c>
      <c r="D123" s="16">
        <v>0.679</v>
      </c>
      <c r="E123" s="16">
        <v>100</v>
      </c>
      <c r="F123" s="16" t="s">
        <v>210</v>
      </c>
      <c r="G123" s="17">
        <f>H123/1.18</f>
        <v>2796.6101694915255</v>
      </c>
      <c r="H123" s="12">
        <v>3300</v>
      </c>
      <c r="I123" s="11">
        <v>2480</v>
      </c>
      <c r="J123" s="10">
        <v>2485.39</v>
      </c>
      <c r="K123" s="10"/>
      <c r="L123" s="21">
        <f>H123/I123</f>
        <v>1.3306451612903225</v>
      </c>
    </row>
    <row r="124" spans="1:12" ht="63" customHeight="1">
      <c r="A124" s="23" t="s">
        <v>211</v>
      </c>
      <c r="B124" s="16">
        <v>0.815</v>
      </c>
      <c r="C124" s="16" t="s">
        <v>10</v>
      </c>
      <c r="D124" s="16">
        <v>0.815</v>
      </c>
      <c r="E124" s="16">
        <v>100</v>
      </c>
      <c r="F124" s="16" t="s">
        <v>212</v>
      </c>
      <c r="G124" s="17">
        <f>H124/1.18</f>
        <v>3305.084745762712</v>
      </c>
      <c r="H124" s="12">
        <v>3900</v>
      </c>
      <c r="I124" s="11">
        <v>2980</v>
      </c>
      <c r="J124" s="10">
        <v>2983.19</v>
      </c>
      <c r="K124" s="10"/>
      <c r="L124" s="21">
        <f>H124/I124</f>
        <v>1.308724832214765</v>
      </c>
    </row>
    <row r="125" spans="1:12" ht="63" customHeight="1">
      <c r="A125" s="24"/>
      <c r="B125" s="16"/>
      <c r="C125" s="16"/>
      <c r="D125" s="16"/>
      <c r="E125" s="16"/>
      <c r="F125" s="16"/>
      <c r="G125" s="17"/>
      <c r="H125" s="12"/>
      <c r="I125" s="11"/>
      <c r="J125" s="10"/>
      <c r="K125" s="10"/>
      <c r="L125" s="21"/>
    </row>
    <row r="126" spans="1:12" ht="63" customHeight="1">
      <c r="A126" s="23" t="s">
        <v>213</v>
      </c>
      <c r="B126" s="16">
        <v>0.288</v>
      </c>
      <c r="C126" s="16" t="s">
        <v>10</v>
      </c>
      <c r="D126" s="16">
        <v>0.288</v>
      </c>
      <c r="E126" s="16">
        <v>100</v>
      </c>
      <c r="F126" s="16" t="s">
        <v>214</v>
      </c>
      <c r="G126" s="17">
        <f>H126/1.18</f>
        <v>1144.0677966101696</v>
      </c>
      <c r="H126" s="12">
        <v>1350</v>
      </c>
      <c r="I126" s="11">
        <v>1093</v>
      </c>
      <c r="J126" s="10">
        <v>970</v>
      </c>
      <c r="K126" s="10"/>
      <c r="L126" s="21">
        <f>H126/I126</f>
        <v>1.2351326623970722</v>
      </c>
    </row>
    <row r="127" spans="1:12" ht="63" customHeight="1">
      <c r="A127" s="23" t="s">
        <v>215</v>
      </c>
      <c r="B127" s="16">
        <v>0.331</v>
      </c>
      <c r="C127" s="16" t="s">
        <v>10</v>
      </c>
      <c r="D127" s="16">
        <v>0.331</v>
      </c>
      <c r="E127" s="16">
        <v>100</v>
      </c>
      <c r="F127" s="16" t="s">
        <v>216</v>
      </c>
      <c r="G127" s="17">
        <f>H127/1.18</f>
        <v>1440.677966101695</v>
      </c>
      <c r="H127" s="12">
        <v>1700</v>
      </c>
      <c r="I127" s="11">
        <v>1243</v>
      </c>
      <c r="J127" s="10">
        <v>1211.58</v>
      </c>
      <c r="K127" s="10"/>
      <c r="L127" s="21">
        <f>H127/I127</f>
        <v>1.3676588897827835</v>
      </c>
    </row>
    <row r="128" spans="1:12" ht="63" customHeight="1">
      <c r="A128" s="23" t="s">
        <v>217</v>
      </c>
      <c r="B128" s="19">
        <v>0.41</v>
      </c>
      <c r="C128" s="16" t="s">
        <v>10</v>
      </c>
      <c r="D128" s="19">
        <v>0.41</v>
      </c>
      <c r="E128" s="16">
        <v>100</v>
      </c>
      <c r="F128" s="16" t="s">
        <v>218</v>
      </c>
      <c r="G128" s="17">
        <f>H128/1.18</f>
        <v>1694.9152542372883</v>
      </c>
      <c r="H128" s="12">
        <v>2000</v>
      </c>
      <c r="I128" s="11">
        <v>1518</v>
      </c>
      <c r="J128" s="10">
        <v>1456.83</v>
      </c>
      <c r="K128" s="10"/>
      <c r="L128" s="21">
        <f>H128/I128</f>
        <v>1.3175230566534915</v>
      </c>
    </row>
    <row r="129" spans="1:12" ht="63" customHeight="1">
      <c r="A129" s="24"/>
      <c r="B129" s="19"/>
      <c r="C129" s="16"/>
      <c r="D129" s="19"/>
      <c r="E129" s="16"/>
      <c r="F129" s="16"/>
      <c r="G129" s="17"/>
      <c r="H129" s="12"/>
      <c r="I129" s="11"/>
      <c r="J129" s="10"/>
      <c r="K129" s="10"/>
      <c r="L129" s="21"/>
    </row>
    <row r="130" spans="1:12" ht="63" customHeight="1">
      <c r="A130" s="23" t="s">
        <v>219</v>
      </c>
      <c r="B130" s="19">
        <v>0.19</v>
      </c>
      <c r="C130" s="16" t="s">
        <v>10</v>
      </c>
      <c r="D130" s="19">
        <v>0.19</v>
      </c>
      <c r="E130" s="16">
        <v>100</v>
      </c>
      <c r="F130" s="16" t="s">
        <v>220</v>
      </c>
      <c r="G130" s="17">
        <f>H130/1.18</f>
        <v>762.7118644067797</v>
      </c>
      <c r="H130" s="12">
        <v>900</v>
      </c>
      <c r="I130" s="11">
        <v>675</v>
      </c>
      <c r="J130" s="10">
        <v>662.52</v>
      </c>
      <c r="K130" s="10"/>
      <c r="L130" s="21">
        <f>H130/I130</f>
        <v>1.3333333333333333</v>
      </c>
    </row>
    <row r="131" spans="1:12" ht="63" customHeight="1">
      <c r="A131" s="23" t="s">
        <v>221</v>
      </c>
      <c r="B131" s="19">
        <v>0.23</v>
      </c>
      <c r="C131" s="16" t="s">
        <v>10</v>
      </c>
      <c r="D131" s="19">
        <v>0.23</v>
      </c>
      <c r="E131" s="16">
        <v>100</v>
      </c>
      <c r="F131" s="16" t="s">
        <v>222</v>
      </c>
      <c r="G131" s="17">
        <f>H131/1.18</f>
        <v>974.5762711864407</v>
      </c>
      <c r="H131" s="12">
        <v>1150</v>
      </c>
      <c r="I131" s="11">
        <v>825</v>
      </c>
      <c r="J131" s="10">
        <v>827.24</v>
      </c>
      <c r="K131" s="10"/>
      <c r="L131" s="21">
        <f>H131/I131</f>
        <v>1.393939393939394</v>
      </c>
    </row>
    <row r="132" spans="1:12" ht="63" customHeight="1">
      <c r="A132" s="23" t="s">
        <v>223</v>
      </c>
      <c r="B132" s="19">
        <v>0.278</v>
      </c>
      <c r="C132" s="16" t="s">
        <v>10</v>
      </c>
      <c r="D132" s="19">
        <v>0.278</v>
      </c>
      <c r="E132" s="16">
        <v>100</v>
      </c>
      <c r="F132" s="16" t="s">
        <v>224</v>
      </c>
      <c r="G132" s="17">
        <f>H132/1.18</f>
        <v>1144.0677966101696</v>
      </c>
      <c r="H132" s="12">
        <v>1350</v>
      </c>
      <c r="I132" s="11">
        <v>990</v>
      </c>
      <c r="J132" s="10">
        <v>991.96</v>
      </c>
      <c r="K132" s="10"/>
      <c r="L132" s="21">
        <f>H132/I132</f>
        <v>1.3636363636363635</v>
      </c>
    </row>
    <row r="133" spans="1:12" ht="63" customHeight="1">
      <c r="A133" s="23"/>
      <c r="B133" s="19"/>
      <c r="C133" s="16"/>
      <c r="D133" s="19"/>
      <c r="E133" s="16"/>
      <c r="F133" s="16"/>
      <c r="G133" s="17"/>
      <c r="H133" s="12"/>
      <c r="I133" s="11"/>
      <c r="J133" s="10"/>
      <c r="K133" s="10"/>
      <c r="L133" s="21"/>
    </row>
    <row r="134" spans="1:12" ht="63" customHeight="1">
      <c r="A134" s="23" t="s">
        <v>225</v>
      </c>
      <c r="B134" s="19">
        <v>0.2</v>
      </c>
      <c r="C134" s="16" t="s">
        <v>10</v>
      </c>
      <c r="D134" s="19">
        <v>0.2</v>
      </c>
      <c r="E134" s="16">
        <v>100</v>
      </c>
      <c r="F134" s="16" t="s">
        <v>226</v>
      </c>
      <c r="G134" s="17">
        <f>H134/1.18</f>
        <v>847.4576271186442</v>
      </c>
      <c r="H134" s="12">
        <v>1000</v>
      </c>
      <c r="I134" s="11">
        <v>800</v>
      </c>
      <c r="J134" s="10">
        <v>713.77</v>
      </c>
      <c r="K134" s="10"/>
      <c r="L134" s="21">
        <f>H134/I134</f>
        <v>1.25</v>
      </c>
    </row>
    <row r="135" spans="1:12" ht="63" customHeight="1">
      <c r="A135" s="23" t="s">
        <v>227</v>
      </c>
      <c r="B135" s="19">
        <v>0.24</v>
      </c>
      <c r="C135" s="16" t="s">
        <v>10</v>
      </c>
      <c r="D135" s="19">
        <v>0.24</v>
      </c>
      <c r="E135" s="16">
        <v>100</v>
      </c>
      <c r="F135" s="16" t="s">
        <v>228</v>
      </c>
      <c r="G135" s="17">
        <f>H135/1.18</f>
        <v>1016.949152542373</v>
      </c>
      <c r="H135" s="12">
        <v>1200</v>
      </c>
      <c r="I135" s="11">
        <v>989</v>
      </c>
      <c r="J135" s="10">
        <v>893.13</v>
      </c>
      <c r="K135" s="10"/>
      <c r="L135" s="21">
        <f>H135/I135</f>
        <v>1.2133468149646107</v>
      </c>
    </row>
    <row r="136" spans="1:8" s="3" customFormat="1" ht="72" customHeight="1">
      <c r="A136" s="34" t="s">
        <v>237</v>
      </c>
      <c r="B136" s="34"/>
      <c r="C136" s="34"/>
      <c r="D136" s="34"/>
      <c r="E136" s="34"/>
      <c r="F136" s="34"/>
      <c r="G136" s="34"/>
      <c r="H136" s="34"/>
    </row>
    <row r="137" spans="1:8" s="3" customFormat="1" ht="72" customHeight="1">
      <c r="A137" s="34" t="s">
        <v>229</v>
      </c>
      <c r="B137" s="34"/>
      <c r="C137" s="34"/>
      <c r="D137" s="34"/>
      <c r="E137" s="34"/>
      <c r="F137" s="28"/>
      <c r="G137" s="28"/>
      <c r="H137" s="28"/>
    </row>
    <row r="138" spans="1:8" s="3" customFormat="1" ht="72" customHeight="1">
      <c r="A138" s="30" t="s">
        <v>239</v>
      </c>
      <c r="B138" s="33"/>
      <c r="C138" s="33"/>
      <c r="D138" s="33"/>
      <c r="E138" s="33"/>
      <c r="F138" s="32"/>
      <c r="G138" s="32"/>
      <c r="H138" s="28"/>
    </row>
    <row r="139" spans="1:8" s="3" customFormat="1" ht="72" customHeight="1">
      <c r="A139" s="30" t="s">
        <v>238</v>
      </c>
      <c r="B139" s="32"/>
      <c r="C139" s="32"/>
      <c r="D139" s="32"/>
      <c r="E139" s="32"/>
      <c r="F139" s="31"/>
      <c r="G139" s="31"/>
      <c r="H139" s="31"/>
    </row>
    <row r="140" spans="1:8" s="3" customFormat="1" ht="72" customHeight="1">
      <c r="A140" s="30"/>
      <c r="B140" s="32"/>
      <c r="C140" s="32"/>
      <c r="D140" s="32"/>
      <c r="E140" s="32"/>
      <c r="F140" s="31"/>
      <c r="G140" s="31"/>
      <c r="H140" s="31"/>
    </row>
    <row r="141" spans="1:8" s="3" customFormat="1" ht="72" customHeight="1">
      <c r="A141" s="30"/>
      <c r="B141" s="33"/>
      <c r="C141" s="33"/>
      <c r="D141" s="31"/>
      <c r="E141" s="31"/>
      <c r="F141" s="31"/>
      <c r="G141" s="31"/>
      <c r="H141" s="31"/>
    </row>
    <row r="142" spans="1:8" s="3" customFormat="1" ht="72" customHeight="1">
      <c r="A142" s="30"/>
      <c r="B142" s="31"/>
      <c r="C142" s="31"/>
      <c r="D142" s="31"/>
      <c r="E142" s="31"/>
      <c r="F142" s="31"/>
      <c r="G142" s="31"/>
      <c r="H142" s="31"/>
    </row>
    <row r="143" spans="1:8" s="3" customFormat="1" ht="90" customHeight="1">
      <c r="A143" s="4"/>
      <c r="B143" s="4"/>
      <c r="C143" s="4"/>
      <c r="D143" s="4"/>
      <c r="E143" s="5"/>
      <c r="F143" s="4"/>
      <c r="G143" s="4"/>
      <c r="H143" s="4"/>
    </row>
    <row r="144" s="3" customFormat="1" ht="90" customHeight="1">
      <c r="E144" s="6"/>
    </row>
  </sheetData>
  <sheetProtection/>
  <mergeCells count="27">
    <mergeCell ref="F4:F7"/>
    <mergeCell ref="H4:H7"/>
    <mergeCell ref="A106:F106"/>
    <mergeCell ref="A112:F112"/>
    <mergeCell ref="A8:G8"/>
    <mergeCell ref="A51:F51"/>
    <mergeCell ref="A70:F70"/>
    <mergeCell ref="A117:F117"/>
    <mergeCell ref="A120:F120"/>
    <mergeCell ref="A1:H1"/>
    <mergeCell ref="A2:H2"/>
    <mergeCell ref="A3:H3"/>
    <mergeCell ref="A4:A7"/>
    <mergeCell ref="B4:B7"/>
    <mergeCell ref="C4:C7"/>
    <mergeCell ref="D4:D7"/>
    <mergeCell ref="E4:E7"/>
    <mergeCell ref="A115:F115"/>
    <mergeCell ref="A81:F81"/>
    <mergeCell ref="A99:F99"/>
    <mergeCell ref="A142:H142"/>
    <mergeCell ref="A139:H139"/>
    <mergeCell ref="A141:H141"/>
    <mergeCell ref="A137:E137"/>
    <mergeCell ref="A138:G138"/>
    <mergeCell ref="A140:H140"/>
    <mergeCell ref="A136:H136"/>
  </mergeCells>
  <printOptions/>
  <pageMargins left="0.78" right="0.32" top="0.62" bottom="0.3" header="0.32" footer="0.23"/>
  <pageSetup fitToHeight="3" horizontalDpi="600" verticalDpi="600" orientation="portrait" paperSize="9" scale="32" r:id="rId1"/>
  <rowBreaks count="2" manualBreakCount="2">
    <brk id="69" max="7" man="1"/>
    <brk id="1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Sirena</cp:lastModifiedBy>
  <cp:lastPrinted>2012-07-26T10:06:35Z</cp:lastPrinted>
  <dcterms:created xsi:type="dcterms:W3CDTF">1996-10-08T23:32:33Z</dcterms:created>
  <dcterms:modified xsi:type="dcterms:W3CDTF">2012-07-31T04:51:44Z</dcterms:modified>
  <cp:category/>
  <cp:version/>
  <cp:contentType/>
  <cp:contentStatus/>
</cp:coreProperties>
</file>