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сторону с 1 авгус 11 г.  (3)" sheetId="1" r:id="rId1"/>
  </sheets>
  <definedNames>
    <definedName name="_xlnm.Print_Area" localSheetId="0">'На сторону с 1 авгус 11 г.  (3)'!$B$1:$H$59</definedName>
  </definedNames>
  <calcPr fullCalcOnLoad="1"/>
</workbook>
</file>

<file path=xl/sharedStrings.xml><?xml version="1.0" encoding="utf-8"?>
<sst xmlns="http://schemas.openxmlformats.org/spreadsheetml/2006/main" count="97" uniqueCount="61">
  <si>
    <t xml:space="preserve"> Наименование</t>
  </si>
  <si>
    <t xml:space="preserve">Цена без НДС руб. </t>
  </si>
  <si>
    <t xml:space="preserve">Цена с НДС руб. </t>
  </si>
  <si>
    <t>Товарный раствор - цементный</t>
  </si>
  <si>
    <t>Раствор М - 50</t>
  </si>
  <si>
    <t>м3</t>
  </si>
  <si>
    <t>Раствор М - 75</t>
  </si>
  <si>
    <t>Раствор М - 100</t>
  </si>
  <si>
    <t xml:space="preserve">м3 </t>
  </si>
  <si>
    <t>Раствор М - 125</t>
  </si>
  <si>
    <t>Раствор М - 150</t>
  </si>
  <si>
    <t>Раствор М - 200</t>
  </si>
  <si>
    <t>Раствор М - 250</t>
  </si>
  <si>
    <t xml:space="preserve">Товарный бетон  </t>
  </si>
  <si>
    <t>Бетон  М – 50  гравий</t>
  </si>
  <si>
    <t>Бетон  М – 100  гравий</t>
  </si>
  <si>
    <t>Бетон  М – 150 гравий</t>
  </si>
  <si>
    <t>Бетон  М – 200 гравий</t>
  </si>
  <si>
    <t>Бетон  М – 250 гравий</t>
  </si>
  <si>
    <t>Бетон  М – 300 гравий</t>
  </si>
  <si>
    <t>Бетон  М – 350 гравий</t>
  </si>
  <si>
    <t>Бетон  М – 400 гравий</t>
  </si>
  <si>
    <t>Бетон  М – 200 щебень</t>
  </si>
  <si>
    <t>Бетон  М – 250 щебень</t>
  </si>
  <si>
    <t>Бетон  М – 300 щебень</t>
  </si>
  <si>
    <t>Бетон  М – 350 щебень</t>
  </si>
  <si>
    <t>Бетон  М – 400 щебень</t>
  </si>
  <si>
    <t>Бетон  М – 100  мелкозернистый</t>
  </si>
  <si>
    <t>Бетон  М – 150  мелкозернистый</t>
  </si>
  <si>
    <t>Бетон  М – 200 мелкозернистый</t>
  </si>
  <si>
    <t>Бетон  М – 250 мелкозернистый</t>
  </si>
  <si>
    <t>Бетон  М – 300 мелкозернистый</t>
  </si>
  <si>
    <t>Бетон  М – 350 мелкозернистый</t>
  </si>
  <si>
    <t>Керамбетон М - 100</t>
  </si>
  <si>
    <t>Керамбетон М - 150</t>
  </si>
  <si>
    <t xml:space="preserve"> ПРАЙС - ЛИСТ</t>
  </si>
  <si>
    <t xml:space="preserve">    ООО "Булгар"</t>
  </si>
  <si>
    <t>Объем м3</t>
  </si>
  <si>
    <t>Ед.       изм</t>
  </si>
  <si>
    <t>Себестои-                      мость (руб)</t>
  </si>
  <si>
    <t>Бетон  М- 300 щебень ( )  W= 4</t>
  </si>
  <si>
    <t>Бетон  М – 350 щебень () W=6</t>
  </si>
  <si>
    <t>Бетон  М- 200  W=2 на гравии</t>
  </si>
  <si>
    <t>Бетон  М- 200  W=4 на гравии</t>
  </si>
  <si>
    <t>Бетон  М- 200 щебень  W=4</t>
  </si>
  <si>
    <t>Бетон  М – 400 щебень  W=8</t>
  </si>
  <si>
    <t>Бетон  М – 400 щебень  W= 10</t>
  </si>
  <si>
    <t>Тел / Факс 234 -76 -54                                                         Вводится с 1 июня 2011 года</t>
  </si>
  <si>
    <t>Бетон  М – 350  W= 4, 6 на гравии</t>
  </si>
  <si>
    <t>Цена по прайсу</t>
  </si>
  <si>
    <t>Рост цен в %</t>
  </si>
  <si>
    <t>Сайт: www.zskbulgar.narod.ru</t>
  </si>
  <si>
    <t>Контактные телефоны:</t>
  </si>
  <si>
    <t xml:space="preserve">                                      "Утверждаю "</t>
  </si>
  <si>
    <t xml:space="preserve">    ООО "ЗСК Булгар"</t>
  </si>
  <si>
    <t>Бетон  М – 350 щебень  W=4</t>
  </si>
  <si>
    <t>Начальник коммерческого отдела Афанасьева Екатерина тел. 2030548, 297-78-97</t>
  </si>
  <si>
    <t>Отдел сбыта тел. 203-05-50</t>
  </si>
  <si>
    <t xml:space="preserve"> Директор ООО ЗСК " Булгар "</t>
  </si>
  <si>
    <t xml:space="preserve">Тел / Факс 203 -05-10                                                          </t>
  </si>
  <si>
    <t>Яруллин Р. И.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</si>
</sst>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5">
    <font>
      <sz val="1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48"/>
      <name val="Arial"/>
      <family val="2"/>
    </font>
    <font>
      <sz val="12"/>
      <name val="Arial"/>
      <family val="0"/>
    </font>
    <font>
      <sz val="16"/>
      <name val="Arial"/>
      <family val="0"/>
    </font>
    <font>
      <b/>
      <sz val="16"/>
      <name val="Arial Cyr"/>
      <family val="0"/>
    </font>
    <font>
      <b/>
      <sz val="20"/>
      <name val="Arial Cyr"/>
      <family val="0"/>
    </font>
    <font>
      <b/>
      <sz val="24"/>
      <name val="Arial"/>
      <family val="2"/>
    </font>
    <font>
      <sz val="2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" fillId="33" borderId="10" xfId="0" applyFont="1" applyFill="1" applyBorder="1" applyAlignment="1">
      <alignment vertical="top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8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2" fillId="33" borderId="12" xfId="0" applyNumberFormat="1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1" fontId="2" fillId="33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view="pageBreakPreview" zoomScale="50" zoomScaleSheetLayoutView="50" zoomScalePageLayoutView="0" workbookViewId="0" topLeftCell="A21">
      <selection activeCell="F51" sqref="F51"/>
    </sheetView>
  </sheetViews>
  <sheetFormatPr defaultColWidth="9.140625" defaultRowHeight="12.75"/>
  <cols>
    <col min="1" max="1" width="0.5625" style="0" customWidth="1"/>
    <col min="2" max="2" width="104.00390625" style="0" customWidth="1"/>
    <col min="3" max="3" width="17.8515625" style="0" customWidth="1"/>
    <col min="4" max="4" width="24.28125" style="0" customWidth="1"/>
    <col min="5" max="5" width="18.8515625" style="0" hidden="1" customWidth="1"/>
    <col min="6" max="6" width="26.421875" style="0" customWidth="1"/>
    <col min="7" max="8" width="26.421875" style="0" hidden="1" customWidth="1"/>
  </cols>
  <sheetData>
    <row r="1" spans="1:9" ht="23.25" customHeight="1">
      <c r="A1" s="5"/>
      <c r="B1" s="52" t="s">
        <v>53</v>
      </c>
      <c r="C1" s="52"/>
      <c r="D1" s="52"/>
      <c r="E1" s="52"/>
      <c r="F1" s="52"/>
      <c r="G1" s="52"/>
      <c r="H1" s="52"/>
      <c r="I1" s="3"/>
    </row>
    <row r="2" spans="1:9" ht="30.75" customHeight="1">
      <c r="A2" s="5"/>
      <c r="B2" s="51" t="s">
        <v>58</v>
      </c>
      <c r="C2" s="51"/>
      <c r="D2" s="51"/>
      <c r="E2" s="51"/>
      <c r="F2" s="51"/>
      <c r="G2" s="39"/>
      <c r="H2" s="39"/>
      <c r="I2" s="3"/>
    </row>
    <row r="3" spans="1:8" ht="23.25" customHeight="1">
      <c r="A3" s="5"/>
      <c r="B3" s="5"/>
      <c r="C3" s="31"/>
      <c r="D3" s="31"/>
      <c r="E3" s="31"/>
      <c r="F3" s="31"/>
      <c r="G3" s="31"/>
      <c r="H3" s="34"/>
    </row>
    <row r="4" spans="1:9" ht="29.25" customHeight="1">
      <c r="A4" s="5"/>
      <c r="B4" s="5"/>
      <c r="C4" s="51" t="s">
        <v>60</v>
      </c>
      <c r="D4" s="51"/>
      <c r="E4" s="51"/>
      <c r="F4" s="51"/>
      <c r="G4" s="39"/>
      <c r="H4" s="39"/>
      <c r="I4" s="3"/>
    </row>
    <row r="5" spans="1:9" ht="26.25" customHeight="1">
      <c r="A5" s="5"/>
      <c r="B5" s="5"/>
      <c r="C5" s="51"/>
      <c r="D5" s="51"/>
      <c r="E5" s="51"/>
      <c r="F5" s="51"/>
      <c r="G5" s="39"/>
      <c r="H5" s="39"/>
      <c r="I5" s="4"/>
    </row>
    <row r="6" spans="1:7" ht="36.75" customHeight="1">
      <c r="A6" s="38" t="s">
        <v>35</v>
      </c>
      <c r="B6" s="55" t="s">
        <v>35</v>
      </c>
      <c r="C6" s="55"/>
      <c r="D6" s="55"/>
      <c r="E6" s="55"/>
      <c r="F6" s="55"/>
      <c r="G6" s="38"/>
    </row>
    <row r="7" spans="1:7" ht="36.75" customHeight="1">
      <c r="A7" s="38" t="s">
        <v>36</v>
      </c>
      <c r="B7" s="55" t="s">
        <v>54</v>
      </c>
      <c r="C7" s="55"/>
      <c r="D7" s="55"/>
      <c r="E7" s="55"/>
      <c r="F7" s="55"/>
      <c r="G7" s="38"/>
    </row>
    <row r="8" spans="1:8" ht="36.75" customHeight="1" thickBot="1">
      <c r="A8" s="37" t="s">
        <v>47</v>
      </c>
      <c r="B8" s="61" t="s">
        <v>59</v>
      </c>
      <c r="C8" s="61"/>
      <c r="D8" s="61"/>
      <c r="E8" s="61"/>
      <c r="F8" s="61"/>
      <c r="G8" s="37"/>
      <c r="H8" s="37"/>
    </row>
    <row r="9" spans="1:8" ht="88.5" customHeight="1" thickBot="1">
      <c r="A9" s="18" t="s">
        <v>39</v>
      </c>
      <c r="B9" s="19" t="s">
        <v>0</v>
      </c>
      <c r="C9" s="19" t="s">
        <v>38</v>
      </c>
      <c r="D9" s="19" t="s">
        <v>37</v>
      </c>
      <c r="E9" s="19" t="s">
        <v>1</v>
      </c>
      <c r="F9" s="21" t="s">
        <v>2</v>
      </c>
      <c r="G9" s="20" t="s">
        <v>49</v>
      </c>
      <c r="H9" s="21" t="s">
        <v>50</v>
      </c>
    </row>
    <row r="10" spans="1:15" ht="40.5" customHeight="1" thickBot="1">
      <c r="A10" s="6"/>
      <c r="B10" s="56" t="s">
        <v>3</v>
      </c>
      <c r="C10" s="57"/>
      <c r="D10" s="58"/>
      <c r="E10" s="1"/>
      <c r="F10" s="32"/>
      <c r="G10" s="7"/>
      <c r="H10" s="32"/>
      <c r="O10" s="36"/>
    </row>
    <row r="11" spans="1:8" ht="25.5" customHeight="1" thickBot="1">
      <c r="A11" s="10">
        <v>1292.21</v>
      </c>
      <c r="B11" s="22" t="s">
        <v>4</v>
      </c>
      <c r="C11" s="23" t="s">
        <v>5</v>
      </c>
      <c r="D11" s="24">
        <v>1</v>
      </c>
      <c r="E11" s="8">
        <f aca="true" t="shared" si="0" ref="E11:E17">F11/1.18</f>
        <v>2186.4406779661017</v>
      </c>
      <c r="F11" s="33">
        <v>2580</v>
      </c>
      <c r="G11" s="33">
        <v>2340</v>
      </c>
      <c r="H11" s="40">
        <f>F11/G11*100</f>
        <v>110.25641025641026</v>
      </c>
    </row>
    <row r="12" spans="1:8" ht="25.5" customHeight="1" thickBot="1">
      <c r="A12" s="11">
        <v>1407.23</v>
      </c>
      <c r="B12" s="22" t="s">
        <v>6</v>
      </c>
      <c r="C12" s="23" t="s">
        <v>5</v>
      </c>
      <c r="D12" s="24">
        <v>1</v>
      </c>
      <c r="E12" s="8">
        <f t="shared" si="0"/>
        <v>2389.8305084745766</v>
      </c>
      <c r="F12" s="33">
        <v>2820</v>
      </c>
      <c r="G12" s="33">
        <v>2560</v>
      </c>
      <c r="H12" s="40">
        <f aca="true" t="shared" si="1" ref="H12:H17">F12/G12*100</f>
        <v>110.15625</v>
      </c>
    </row>
    <row r="13" spans="1:8" ht="25.5" customHeight="1" thickBot="1">
      <c r="A13" s="11">
        <v>1508.04</v>
      </c>
      <c r="B13" s="22" t="s">
        <v>7</v>
      </c>
      <c r="C13" s="23" t="s">
        <v>8</v>
      </c>
      <c r="D13" s="24">
        <v>1</v>
      </c>
      <c r="E13" s="8">
        <f t="shared" si="0"/>
        <v>2627.1186440677966</v>
      </c>
      <c r="F13" s="33">
        <v>3100</v>
      </c>
      <c r="G13" s="33">
        <v>2780</v>
      </c>
      <c r="H13" s="40">
        <f t="shared" si="1"/>
        <v>111.51079136690647</v>
      </c>
    </row>
    <row r="14" spans="1:8" ht="25.5" customHeight="1" thickBot="1">
      <c r="A14" s="11">
        <v>1591.95</v>
      </c>
      <c r="B14" s="22" t="s">
        <v>9</v>
      </c>
      <c r="C14" s="23" t="s">
        <v>5</v>
      </c>
      <c r="D14" s="24">
        <v>1</v>
      </c>
      <c r="E14" s="8">
        <f t="shared" si="0"/>
        <v>2754.237288135593</v>
      </c>
      <c r="F14" s="33">
        <v>3250</v>
      </c>
      <c r="G14" s="33">
        <v>2930</v>
      </c>
      <c r="H14" s="40">
        <f t="shared" si="1"/>
        <v>110.92150170648465</v>
      </c>
    </row>
    <row r="15" spans="1:8" ht="25.5" customHeight="1" thickBot="1">
      <c r="A15" s="11">
        <v>1660.67</v>
      </c>
      <c r="B15" s="22" t="s">
        <v>10</v>
      </c>
      <c r="C15" s="23" t="s">
        <v>5</v>
      </c>
      <c r="D15" s="24">
        <v>1</v>
      </c>
      <c r="E15" s="8">
        <f t="shared" si="0"/>
        <v>3008.4745762711864</v>
      </c>
      <c r="F15" s="33">
        <v>3550</v>
      </c>
      <c r="G15" s="33">
        <v>3220</v>
      </c>
      <c r="H15" s="40">
        <f t="shared" si="1"/>
        <v>110.24844720496894</v>
      </c>
    </row>
    <row r="16" spans="1:8" ht="25.5" customHeight="1" thickBot="1">
      <c r="A16" s="11">
        <v>1930.17</v>
      </c>
      <c r="B16" s="22" t="s">
        <v>11</v>
      </c>
      <c r="C16" s="23" t="s">
        <v>5</v>
      </c>
      <c r="D16" s="24">
        <v>1</v>
      </c>
      <c r="E16" s="8">
        <f t="shared" si="0"/>
        <v>3389.8305084745766</v>
      </c>
      <c r="F16" s="33">
        <v>4000</v>
      </c>
      <c r="G16" s="33">
        <v>3553</v>
      </c>
      <c r="H16" s="40">
        <f t="shared" si="1"/>
        <v>112.58091753447789</v>
      </c>
    </row>
    <row r="17" spans="1:8" ht="25.5" customHeight="1" thickBot="1">
      <c r="A17" s="12">
        <v>2113.29</v>
      </c>
      <c r="B17" s="25" t="s">
        <v>12</v>
      </c>
      <c r="C17" s="26" t="s">
        <v>5</v>
      </c>
      <c r="D17" s="27">
        <v>1</v>
      </c>
      <c r="E17" s="8">
        <f t="shared" si="0"/>
        <v>3728.813559322034</v>
      </c>
      <c r="F17" s="33">
        <v>4400</v>
      </c>
      <c r="G17" s="33">
        <v>3990</v>
      </c>
      <c r="H17" s="40">
        <f t="shared" si="1"/>
        <v>110.27568922305764</v>
      </c>
    </row>
    <row r="18" spans="1:8" ht="31.5" customHeight="1" thickBot="1">
      <c r="A18" s="13"/>
      <c r="B18" s="59" t="s">
        <v>13</v>
      </c>
      <c r="C18" s="60"/>
      <c r="D18" s="60"/>
      <c r="E18" s="9"/>
      <c r="F18" s="33"/>
      <c r="G18" s="33"/>
      <c r="H18" s="33"/>
    </row>
    <row r="19" spans="1:8" ht="25.5" customHeight="1" thickBot="1">
      <c r="A19" s="14">
        <v>1592.63</v>
      </c>
      <c r="B19" s="22" t="s">
        <v>14</v>
      </c>
      <c r="C19" s="23" t="s">
        <v>5</v>
      </c>
      <c r="D19" s="24">
        <v>1</v>
      </c>
      <c r="E19" s="8">
        <f aca="true" t="shared" si="2" ref="E19:E26">F19/1.18</f>
        <v>2796.6101694915255</v>
      </c>
      <c r="F19" s="33">
        <v>3300</v>
      </c>
      <c r="G19" s="33">
        <v>2237</v>
      </c>
      <c r="H19" s="40">
        <f aca="true" t="shared" si="3" ref="H19:H26">F19/G19*100</f>
        <v>147.5189986589182</v>
      </c>
    </row>
    <row r="20" spans="1:8" ht="25.5" customHeight="1" thickBot="1">
      <c r="A20" s="15">
        <v>1699.94</v>
      </c>
      <c r="B20" s="28" t="s">
        <v>15</v>
      </c>
      <c r="C20" s="29" t="s">
        <v>5</v>
      </c>
      <c r="D20" s="30">
        <v>1</v>
      </c>
      <c r="E20" s="8">
        <f t="shared" si="2"/>
        <v>3050.8474576271187</v>
      </c>
      <c r="F20" s="33">
        <v>3600</v>
      </c>
      <c r="G20" s="33">
        <v>2450</v>
      </c>
      <c r="H20" s="40">
        <f t="shared" si="3"/>
        <v>146.9387755102041</v>
      </c>
    </row>
    <row r="21" spans="1:8" ht="25.5" customHeight="1" thickBot="1">
      <c r="A21" s="15">
        <v>1904.64</v>
      </c>
      <c r="B21" s="22" t="s">
        <v>16</v>
      </c>
      <c r="C21" s="23" t="s">
        <v>5</v>
      </c>
      <c r="D21" s="24">
        <v>1</v>
      </c>
      <c r="E21" s="8">
        <f t="shared" si="2"/>
        <v>3305.084745762712</v>
      </c>
      <c r="F21" s="33">
        <v>3900</v>
      </c>
      <c r="G21" s="33">
        <v>2675</v>
      </c>
      <c r="H21" s="40">
        <f t="shared" si="3"/>
        <v>145.79439252336448</v>
      </c>
    </row>
    <row r="22" spans="1:8" ht="25.5" customHeight="1" thickBot="1">
      <c r="A22" s="15">
        <v>2035.56</v>
      </c>
      <c r="B22" s="22" t="s">
        <v>17</v>
      </c>
      <c r="C22" s="23" t="s">
        <v>5</v>
      </c>
      <c r="D22" s="24">
        <v>1</v>
      </c>
      <c r="E22" s="8">
        <f t="shared" si="2"/>
        <v>3474.576271186441</v>
      </c>
      <c r="F22" s="33">
        <v>4100</v>
      </c>
      <c r="G22" s="33">
        <v>2859</v>
      </c>
      <c r="H22" s="40">
        <f t="shared" si="3"/>
        <v>143.4067855893669</v>
      </c>
    </row>
    <row r="23" spans="1:8" ht="25.5" customHeight="1" thickBot="1">
      <c r="A23" s="15">
        <v>2243.09</v>
      </c>
      <c r="B23" s="22" t="s">
        <v>18</v>
      </c>
      <c r="C23" s="23" t="s">
        <v>5</v>
      </c>
      <c r="D23" s="24">
        <v>1</v>
      </c>
      <c r="E23" s="8">
        <f t="shared" si="2"/>
        <v>3771.1864406779664</v>
      </c>
      <c r="F23" s="33">
        <v>4450</v>
      </c>
      <c r="G23" s="33">
        <v>3150</v>
      </c>
      <c r="H23" s="40">
        <f t="shared" si="3"/>
        <v>141.26984126984127</v>
      </c>
    </row>
    <row r="24" spans="1:8" ht="25.5" customHeight="1" thickBot="1">
      <c r="A24" s="15">
        <v>2346.87</v>
      </c>
      <c r="B24" s="22" t="s">
        <v>19</v>
      </c>
      <c r="C24" s="23" t="s">
        <v>5</v>
      </c>
      <c r="D24" s="24">
        <v>1</v>
      </c>
      <c r="E24" s="8">
        <f t="shared" si="2"/>
        <v>3898.305084745763</v>
      </c>
      <c r="F24" s="33">
        <v>4600</v>
      </c>
      <c r="G24" s="33">
        <v>3296</v>
      </c>
      <c r="H24" s="40">
        <f t="shared" si="3"/>
        <v>139.5631067961165</v>
      </c>
    </row>
    <row r="25" spans="1:8" ht="25.5" customHeight="1" thickBot="1">
      <c r="A25" s="15">
        <v>2594.75</v>
      </c>
      <c r="B25" s="22" t="s">
        <v>20</v>
      </c>
      <c r="C25" s="23" t="s">
        <v>5</v>
      </c>
      <c r="D25" s="24">
        <v>1</v>
      </c>
      <c r="E25" s="8">
        <f t="shared" si="2"/>
        <v>4084.7457627118647</v>
      </c>
      <c r="F25" s="33">
        <v>4820</v>
      </c>
      <c r="G25" s="33">
        <v>3644</v>
      </c>
      <c r="H25" s="40">
        <f t="shared" si="3"/>
        <v>132.2722283205269</v>
      </c>
    </row>
    <row r="26" spans="1:8" ht="25.5" customHeight="1" thickBot="1">
      <c r="A26" s="16">
        <v>2819.72</v>
      </c>
      <c r="B26" s="25" t="s">
        <v>21</v>
      </c>
      <c r="C26" s="26" t="s">
        <v>5</v>
      </c>
      <c r="D26" s="27">
        <v>1</v>
      </c>
      <c r="E26" s="8">
        <f t="shared" si="2"/>
        <v>4364.406779661017</v>
      </c>
      <c r="F26" s="33">
        <v>5150</v>
      </c>
      <c r="G26" s="33">
        <v>3959</v>
      </c>
      <c r="H26" s="40">
        <f t="shared" si="3"/>
        <v>130.0833543824198</v>
      </c>
    </row>
    <row r="27" spans="1:8" ht="25.5" customHeight="1" thickBot="1">
      <c r="A27" s="13"/>
      <c r="B27" s="28"/>
      <c r="C27" s="29"/>
      <c r="D27" s="30"/>
      <c r="E27" s="9"/>
      <c r="F27" s="33"/>
      <c r="G27" s="33"/>
      <c r="H27" s="33"/>
    </row>
    <row r="28" spans="1:8" ht="25.5" customHeight="1" thickBot="1">
      <c r="A28" s="10">
        <v>2292.43</v>
      </c>
      <c r="B28" s="22" t="s">
        <v>22</v>
      </c>
      <c r="C28" s="23" t="s">
        <v>5</v>
      </c>
      <c r="D28" s="24">
        <v>1</v>
      </c>
      <c r="E28" s="8">
        <f>F28/1.18</f>
        <v>3983.0508474576272</v>
      </c>
      <c r="F28" s="33">
        <v>4700</v>
      </c>
      <c r="G28" s="33">
        <v>3840</v>
      </c>
      <c r="H28" s="40">
        <f>F28/G28*100</f>
        <v>122.39583333333333</v>
      </c>
    </row>
    <row r="29" spans="1:8" ht="25.5" customHeight="1" thickBot="1">
      <c r="A29" s="11">
        <v>2484.01</v>
      </c>
      <c r="B29" s="22" t="s">
        <v>23</v>
      </c>
      <c r="C29" s="23" t="s">
        <v>5</v>
      </c>
      <c r="D29" s="24">
        <v>1</v>
      </c>
      <c r="E29" s="8">
        <f>F29/1.18</f>
        <v>4152.542372881356</v>
      </c>
      <c r="F29" s="33">
        <v>4900</v>
      </c>
      <c r="G29" s="33">
        <v>4000</v>
      </c>
      <c r="H29" s="40">
        <f>F29/G29*100</f>
        <v>122.50000000000001</v>
      </c>
    </row>
    <row r="30" spans="1:8" ht="25.5" customHeight="1" thickBot="1">
      <c r="A30" s="11">
        <v>2613.95</v>
      </c>
      <c r="B30" s="22" t="s">
        <v>24</v>
      </c>
      <c r="C30" s="23" t="s">
        <v>5</v>
      </c>
      <c r="D30" s="24">
        <v>1</v>
      </c>
      <c r="E30" s="8">
        <f>F30/1.18</f>
        <v>4322.033898305085</v>
      </c>
      <c r="F30" s="33">
        <v>5100</v>
      </c>
      <c r="G30" s="33">
        <v>4151</v>
      </c>
      <c r="H30" s="40">
        <f>F30/G30*100</f>
        <v>122.86196097325946</v>
      </c>
    </row>
    <row r="31" spans="1:8" ht="25.5" customHeight="1" thickBot="1">
      <c r="A31" s="11">
        <v>2726.18</v>
      </c>
      <c r="B31" s="22" t="s">
        <v>25</v>
      </c>
      <c r="C31" s="23" t="s">
        <v>5</v>
      </c>
      <c r="D31" s="24">
        <v>1</v>
      </c>
      <c r="E31" s="8">
        <f>F31/1.18</f>
        <v>4491.525423728814</v>
      </c>
      <c r="F31" s="33">
        <v>5300</v>
      </c>
      <c r="G31" s="33">
        <v>4340</v>
      </c>
      <c r="H31" s="40">
        <f>F31/G31*100</f>
        <v>122.11981566820276</v>
      </c>
    </row>
    <row r="32" spans="1:8" ht="25.5" customHeight="1" thickBot="1">
      <c r="A32" s="12">
        <v>2932.86</v>
      </c>
      <c r="B32" s="25" t="s">
        <v>26</v>
      </c>
      <c r="C32" s="26" t="s">
        <v>5</v>
      </c>
      <c r="D32" s="27">
        <v>1</v>
      </c>
      <c r="E32" s="8">
        <f>F32/1.18</f>
        <v>4830.5084745762715</v>
      </c>
      <c r="F32" s="33">
        <v>5700</v>
      </c>
      <c r="G32" s="33">
        <v>4672</v>
      </c>
      <c r="H32" s="40">
        <f>F32/G32*100</f>
        <v>122.00342465753424</v>
      </c>
    </row>
    <row r="33" spans="1:8" ht="25.5" customHeight="1" thickBot="1">
      <c r="A33" s="13"/>
      <c r="B33" s="28"/>
      <c r="C33" s="29"/>
      <c r="D33" s="30"/>
      <c r="E33" s="9"/>
      <c r="F33" s="33"/>
      <c r="G33" s="33"/>
      <c r="H33" s="33"/>
    </row>
    <row r="34" spans="1:8" ht="25.5" customHeight="1" thickBot="1">
      <c r="A34" s="10">
        <v>1881.18</v>
      </c>
      <c r="B34" s="22" t="s">
        <v>27</v>
      </c>
      <c r="C34" s="23" t="s">
        <v>5</v>
      </c>
      <c r="D34" s="24">
        <v>1</v>
      </c>
      <c r="E34" s="8">
        <f aca="true" t="shared" si="4" ref="E34:E39">F34/1.18</f>
        <v>3262.71186440678</v>
      </c>
      <c r="F34" s="33">
        <v>3850</v>
      </c>
      <c r="G34" s="33">
        <v>3119</v>
      </c>
      <c r="H34" s="40">
        <f aca="true" t="shared" si="5" ref="H34:H39">F34/G34*100</f>
        <v>123.43699903815326</v>
      </c>
    </row>
    <row r="35" spans="1:8" ht="25.5" customHeight="1" thickBot="1">
      <c r="A35" s="11">
        <v>2105.69</v>
      </c>
      <c r="B35" s="22" t="s">
        <v>28</v>
      </c>
      <c r="C35" s="23" t="s">
        <v>5</v>
      </c>
      <c r="D35" s="24">
        <v>1</v>
      </c>
      <c r="E35" s="8">
        <f t="shared" si="4"/>
        <v>3644.06779661017</v>
      </c>
      <c r="F35" s="33">
        <v>4300</v>
      </c>
      <c r="G35" s="33">
        <v>3461</v>
      </c>
      <c r="H35" s="40">
        <f t="shared" si="5"/>
        <v>124.24154868535105</v>
      </c>
    </row>
    <row r="36" spans="1:8" ht="25.5" customHeight="1" thickBot="1">
      <c r="A36" s="11">
        <v>2282.07</v>
      </c>
      <c r="B36" s="22" t="s">
        <v>29</v>
      </c>
      <c r="C36" s="23" t="s">
        <v>5</v>
      </c>
      <c r="D36" s="24">
        <v>1</v>
      </c>
      <c r="E36" s="8">
        <f t="shared" si="4"/>
        <v>3855.9322033898306</v>
      </c>
      <c r="F36" s="33">
        <v>4550</v>
      </c>
      <c r="G36" s="33">
        <v>3701</v>
      </c>
      <c r="H36" s="40">
        <f t="shared" si="5"/>
        <v>122.93974601459065</v>
      </c>
    </row>
    <row r="37" spans="1:8" ht="25.5" customHeight="1" thickBot="1">
      <c r="A37" s="11">
        <v>2660.57</v>
      </c>
      <c r="B37" s="22" t="s">
        <v>30</v>
      </c>
      <c r="C37" s="23" t="s">
        <v>5</v>
      </c>
      <c r="D37" s="24">
        <v>1</v>
      </c>
      <c r="E37" s="8">
        <f t="shared" si="4"/>
        <v>4406.77966101695</v>
      </c>
      <c r="F37" s="33">
        <v>5200</v>
      </c>
      <c r="G37" s="33">
        <v>4220</v>
      </c>
      <c r="H37" s="40">
        <f t="shared" si="5"/>
        <v>123.22274881516589</v>
      </c>
    </row>
    <row r="38" spans="1:8" ht="25.5" customHeight="1" thickBot="1">
      <c r="A38" s="11">
        <v>2781.47</v>
      </c>
      <c r="B38" s="22" t="s">
        <v>31</v>
      </c>
      <c r="C38" s="23" t="s">
        <v>5</v>
      </c>
      <c r="D38" s="24">
        <v>1</v>
      </c>
      <c r="E38" s="8">
        <f t="shared" si="4"/>
        <v>4661.016949152543</v>
      </c>
      <c r="F38" s="33">
        <v>5500</v>
      </c>
      <c r="G38" s="33">
        <v>4445</v>
      </c>
      <c r="H38" s="40">
        <f t="shared" si="5"/>
        <v>123.73453318335208</v>
      </c>
    </row>
    <row r="39" spans="1:8" ht="25.5" customHeight="1" thickBot="1">
      <c r="A39" s="12">
        <v>2864.96</v>
      </c>
      <c r="B39" s="25" t="s">
        <v>32</v>
      </c>
      <c r="C39" s="26" t="s">
        <v>5</v>
      </c>
      <c r="D39" s="27">
        <v>1</v>
      </c>
      <c r="E39" s="8">
        <f t="shared" si="4"/>
        <v>4745.762711864407</v>
      </c>
      <c r="F39" s="33">
        <v>5600</v>
      </c>
      <c r="G39" s="33">
        <v>4555</v>
      </c>
      <c r="H39" s="40">
        <f t="shared" si="5"/>
        <v>122.94182217343578</v>
      </c>
    </row>
    <row r="40" spans="1:8" ht="25.5" customHeight="1" thickBot="1">
      <c r="A40" s="13"/>
      <c r="B40" s="28"/>
      <c r="C40" s="29"/>
      <c r="D40" s="30"/>
      <c r="E40" s="9"/>
      <c r="F40" s="33"/>
      <c r="G40" s="33"/>
      <c r="H40" s="33"/>
    </row>
    <row r="41" spans="1:8" ht="25.5" customHeight="1" thickBot="1">
      <c r="A41" s="11">
        <v>2324.89</v>
      </c>
      <c r="B41" s="22" t="s">
        <v>33</v>
      </c>
      <c r="C41" s="23" t="s">
        <v>5</v>
      </c>
      <c r="D41" s="24">
        <v>1</v>
      </c>
      <c r="E41" s="8">
        <f>F41/1.18</f>
        <v>3771.1864406779664</v>
      </c>
      <c r="F41" s="33">
        <v>4450</v>
      </c>
      <c r="G41" s="33">
        <v>3660</v>
      </c>
      <c r="H41" s="40">
        <f>F41/G41*100</f>
        <v>121.5846994535519</v>
      </c>
    </row>
    <row r="42" spans="1:8" ht="25.5" customHeight="1" thickBot="1">
      <c r="A42" s="11">
        <v>2367</v>
      </c>
      <c r="B42" s="22" t="s">
        <v>34</v>
      </c>
      <c r="C42" s="23" t="s">
        <v>5</v>
      </c>
      <c r="D42" s="24">
        <v>1</v>
      </c>
      <c r="E42" s="8">
        <f>F42/1.18</f>
        <v>3822.033898305085</v>
      </c>
      <c r="F42" s="33">
        <v>4510</v>
      </c>
      <c r="G42" s="33">
        <v>3727</v>
      </c>
      <c r="H42" s="40">
        <f>F42/G42*100</f>
        <v>121.00885430641266</v>
      </c>
    </row>
    <row r="43" spans="1:8" ht="25.5" customHeight="1" thickBot="1">
      <c r="A43" s="13"/>
      <c r="B43" s="28"/>
      <c r="C43" s="29"/>
      <c r="D43" s="30"/>
      <c r="E43" s="9"/>
      <c r="F43" s="33"/>
      <c r="G43" s="33"/>
      <c r="H43" s="33"/>
    </row>
    <row r="44" spans="1:8" ht="0.75" customHeight="1" thickBot="1">
      <c r="A44" s="35"/>
      <c r="B44" s="22" t="s">
        <v>42</v>
      </c>
      <c r="C44" s="23" t="s">
        <v>5</v>
      </c>
      <c r="D44" s="24">
        <v>1</v>
      </c>
      <c r="E44" s="8">
        <f aca="true" t="shared" si="6" ref="E44:E51">F44/1.18</f>
        <v>2864.364406779661</v>
      </c>
      <c r="F44" s="33">
        <v>3379.95</v>
      </c>
      <c r="G44" s="33">
        <v>3379.95</v>
      </c>
      <c r="H44" s="33"/>
    </row>
    <row r="45" spans="1:8" ht="25.5" customHeight="1" thickBot="1">
      <c r="A45" s="35"/>
      <c r="B45" s="22" t="s">
        <v>43</v>
      </c>
      <c r="C45" s="23" t="s">
        <v>5</v>
      </c>
      <c r="D45" s="24">
        <v>1</v>
      </c>
      <c r="E45" s="8">
        <f t="shared" si="6"/>
        <v>3220.3389830508477</v>
      </c>
      <c r="F45" s="33">
        <v>3800</v>
      </c>
      <c r="G45" s="33">
        <v>3457</v>
      </c>
      <c r="H45" s="40">
        <f aca="true" t="shared" si="7" ref="H45:H60">F45/G45*100</f>
        <v>109.92189759907434</v>
      </c>
    </row>
    <row r="46" spans="1:8" ht="25.5" customHeight="1" thickBot="1">
      <c r="A46" s="10">
        <v>2499</v>
      </c>
      <c r="B46" s="22" t="s">
        <v>44</v>
      </c>
      <c r="C46" s="23" t="s">
        <v>5</v>
      </c>
      <c r="D46" s="24">
        <v>1</v>
      </c>
      <c r="E46" s="8">
        <f t="shared" si="6"/>
        <v>4076.2711864406783</v>
      </c>
      <c r="F46" s="33">
        <v>4810</v>
      </c>
      <c r="G46" s="33">
        <v>3935</v>
      </c>
      <c r="H46" s="40">
        <f t="shared" si="7"/>
        <v>122.23634053367218</v>
      </c>
    </row>
    <row r="47" spans="1:8" ht="25.5" customHeight="1" hidden="1">
      <c r="A47" s="11">
        <v>2798.7</v>
      </c>
      <c r="B47" s="22" t="s">
        <v>40</v>
      </c>
      <c r="C47" s="23" t="s">
        <v>5</v>
      </c>
      <c r="D47" s="24">
        <v>1</v>
      </c>
      <c r="E47" s="8">
        <f t="shared" si="6"/>
        <v>0</v>
      </c>
      <c r="F47" s="33">
        <f>G47*1.111</f>
        <v>0</v>
      </c>
      <c r="G47" s="33">
        <v>0</v>
      </c>
      <c r="H47" s="40" t="e">
        <f t="shared" si="7"/>
        <v>#DIV/0!</v>
      </c>
    </row>
    <row r="48" spans="1:8" ht="25.5" customHeight="1" thickBot="1">
      <c r="A48" s="11"/>
      <c r="B48" s="22" t="s">
        <v>48</v>
      </c>
      <c r="C48" s="23" t="s">
        <v>5</v>
      </c>
      <c r="D48" s="24">
        <v>1</v>
      </c>
      <c r="E48" s="8">
        <f t="shared" si="6"/>
        <v>4194.9152542372885</v>
      </c>
      <c r="F48" s="33">
        <v>4950</v>
      </c>
      <c r="G48" s="33">
        <v>4058</v>
      </c>
      <c r="H48" s="40">
        <f t="shared" si="7"/>
        <v>121.981271562346</v>
      </c>
    </row>
    <row r="49" spans="1:8" ht="25.5" customHeight="1" hidden="1">
      <c r="A49" s="11">
        <v>2887.2</v>
      </c>
      <c r="B49" s="22" t="s">
        <v>41</v>
      </c>
      <c r="C49" s="23" t="s">
        <v>5</v>
      </c>
      <c r="D49" s="24">
        <v>1</v>
      </c>
      <c r="E49" s="8">
        <f t="shared" si="6"/>
        <v>0</v>
      </c>
      <c r="F49" s="33">
        <f>G49*1.111</f>
        <v>0</v>
      </c>
      <c r="G49" s="33">
        <v>0</v>
      </c>
      <c r="H49" s="40" t="e">
        <f t="shared" si="7"/>
        <v>#DIV/0!</v>
      </c>
    </row>
    <row r="50" spans="1:8" ht="25.5" customHeight="1" thickBot="1">
      <c r="A50" s="11">
        <v>3046.6</v>
      </c>
      <c r="B50" s="22" t="s">
        <v>55</v>
      </c>
      <c r="C50" s="23" t="s">
        <v>5</v>
      </c>
      <c r="D50" s="24">
        <v>1</v>
      </c>
      <c r="E50" s="8">
        <f t="shared" si="6"/>
        <v>4661.016949152543</v>
      </c>
      <c r="F50" s="33">
        <v>5500</v>
      </c>
      <c r="G50" s="33">
        <v>4797</v>
      </c>
      <c r="H50" s="40">
        <f t="shared" si="7"/>
        <v>114.65499270377319</v>
      </c>
    </row>
    <row r="51" spans="1:8" ht="25.5" customHeight="1" thickBot="1">
      <c r="A51" s="11">
        <v>3081.3</v>
      </c>
      <c r="B51" s="28" t="s">
        <v>45</v>
      </c>
      <c r="C51" s="29" t="s">
        <v>5</v>
      </c>
      <c r="D51" s="30">
        <v>1</v>
      </c>
      <c r="E51" s="9">
        <f t="shared" si="6"/>
        <v>5042.372881355933</v>
      </c>
      <c r="F51" s="45">
        <v>5950</v>
      </c>
      <c r="G51" s="41">
        <v>4854</v>
      </c>
      <c r="H51" s="40">
        <f t="shared" si="7"/>
        <v>122.57931602801813</v>
      </c>
    </row>
    <row r="52" spans="1:8" ht="25.5" customHeight="1" thickBot="1">
      <c r="A52" s="12"/>
      <c r="B52" s="46" t="s">
        <v>46</v>
      </c>
      <c r="C52" s="47" t="s">
        <v>5</v>
      </c>
      <c r="D52" s="47">
        <v>1</v>
      </c>
      <c r="E52" s="48">
        <f>F52/1.18</f>
        <v>5084.745762711865</v>
      </c>
      <c r="F52" s="49">
        <v>6000</v>
      </c>
      <c r="G52" s="41"/>
      <c r="H52" s="40"/>
    </row>
    <row r="53" spans="1:8" ht="25.5" customHeight="1" thickBot="1">
      <c r="A53" s="12"/>
      <c r="B53" s="42" t="s">
        <v>51</v>
      </c>
      <c r="C53" s="27"/>
      <c r="D53" s="27"/>
      <c r="E53" s="43"/>
      <c r="F53" s="44"/>
      <c r="G53" s="41"/>
      <c r="H53" s="40"/>
    </row>
    <row r="54" spans="1:8" ht="25.5" customHeight="1" thickBot="1">
      <c r="A54" s="12"/>
      <c r="B54" s="42" t="s">
        <v>52</v>
      </c>
      <c r="C54" s="27"/>
      <c r="D54" s="27"/>
      <c r="E54" s="43"/>
      <c r="F54" s="44"/>
      <c r="G54" s="41"/>
      <c r="H54" s="40"/>
    </row>
    <row r="55" spans="1:8" ht="25.5" customHeight="1" thickBot="1">
      <c r="A55" s="12"/>
      <c r="B55" s="53"/>
      <c r="C55" s="54"/>
      <c r="D55" s="54"/>
      <c r="E55" s="54"/>
      <c r="F55" s="54"/>
      <c r="G55" s="41"/>
      <c r="H55" s="40"/>
    </row>
    <row r="56" spans="1:8" ht="25.5" customHeight="1" thickBot="1">
      <c r="A56" s="12"/>
      <c r="B56" s="53" t="s">
        <v>56</v>
      </c>
      <c r="C56" s="54"/>
      <c r="D56" s="54"/>
      <c r="E56" s="54"/>
      <c r="F56" s="54"/>
      <c r="G56" s="41"/>
      <c r="H56" s="40"/>
    </row>
    <row r="57" spans="1:8" ht="25.5" customHeight="1" thickBot="1">
      <c r="A57" s="12"/>
      <c r="B57" s="53" t="s">
        <v>57</v>
      </c>
      <c r="C57" s="54"/>
      <c r="D57" s="54"/>
      <c r="E57" s="54"/>
      <c r="F57" s="54"/>
      <c r="G57" s="41"/>
      <c r="H57" s="40"/>
    </row>
    <row r="58" spans="1:8" ht="25.5" customHeight="1" thickBot="1">
      <c r="A58" s="12"/>
      <c r="B58" s="53"/>
      <c r="C58" s="54"/>
      <c r="D58" s="54"/>
      <c r="E58" s="43"/>
      <c r="F58" s="44"/>
      <c r="G58" s="41"/>
      <c r="H58" s="40"/>
    </row>
    <row r="59" spans="1:8" ht="25.5" customHeight="1" thickBot="1">
      <c r="A59" s="12"/>
      <c r="B59" s="42"/>
      <c r="C59" s="50"/>
      <c r="D59" s="50"/>
      <c r="E59" s="43"/>
      <c r="F59" s="44"/>
      <c r="G59" s="41"/>
      <c r="H59" s="40"/>
    </row>
    <row r="60" spans="1:8" ht="25.5" customHeight="1" thickBot="1">
      <c r="A60" s="17">
        <v>3094.8</v>
      </c>
      <c r="B60" s="42"/>
      <c r="C60" s="27"/>
      <c r="D60" s="27"/>
      <c r="E60" s="43"/>
      <c r="F60" s="44"/>
      <c r="G60" s="41">
        <v>4873</v>
      </c>
      <c r="H60" s="40">
        <f t="shared" si="7"/>
        <v>0</v>
      </c>
    </row>
    <row r="61" spans="1:5" ht="29.25" customHeight="1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</sheetData>
  <sheetProtection/>
  <mergeCells count="13">
    <mergeCell ref="B57:F57"/>
    <mergeCell ref="B58:D58"/>
    <mergeCell ref="B6:F6"/>
    <mergeCell ref="B7:F7"/>
    <mergeCell ref="B10:D10"/>
    <mergeCell ref="B18:D18"/>
    <mergeCell ref="B8:F8"/>
    <mergeCell ref="C4:F4"/>
    <mergeCell ref="C5:F5"/>
    <mergeCell ref="B2:F2"/>
    <mergeCell ref="B1:H1"/>
    <mergeCell ref="B55:F55"/>
    <mergeCell ref="B56:F56"/>
  </mergeCells>
  <printOptions/>
  <pageMargins left="0.75" right="0.26" top="0.28" bottom="0.25" header="0.23" footer="0.25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Sirena</cp:lastModifiedBy>
  <cp:lastPrinted>2011-09-20T10:07:57Z</cp:lastPrinted>
  <dcterms:created xsi:type="dcterms:W3CDTF">1996-10-08T23:32:33Z</dcterms:created>
  <dcterms:modified xsi:type="dcterms:W3CDTF">2012-07-31T04:45:21Z</dcterms:modified>
  <cp:category/>
  <cp:version/>
  <cp:contentType/>
  <cp:contentStatus/>
</cp:coreProperties>
</file>